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\02. 업무추진비\2025년\04. 월별 공개\2025. 1월\"/>
    </mc:Choice>
  </mc:AlternateContent>
  <bookViews>
    <workbookView xWindow="0" yWindow="0" windowWidth="28800" windowHeight="12390"/>
  </bookViews>
  <sheets>
    <sheet name="업무추진비(1월분)" sheetId="1" r:id="rId1"/>
    <sheet name="Sheet2" sheetId="6" state="hidden" r:id="rId2"/>
    <sheet name="Sheet3" sheetId="7" state="hidden" r:id="rId3"/>
  </sheets>
  <definedNames>
    <definedName name="_xlnm._FilterDatabase" localSheetId="0" hidden="1">'업무추진비(1월분)'!#REF!</definedName>
    <definedName name="_xlnm._FilterDatabase" hidden="1">#REF!</definedName>
  </definedNames>
  <calcPr calcId="152511"/>
</workbook>
</file>

<file path=xl/calcChain.xml><?xml version="1.0" encoding="utf-8"?>
<calcChain xmlns="http://schemas.openxmlformats.org/spreadsheetml/2006/main">
  <c r="G95" i="1" l="1"/>
  <c r="G82" i="1" l="1"/>
  <c r="G71" i="1" l="1"/>
  <c r="G39" i="1" l="1"/>
  <c r="G4" i="1" l="1"/>
</calcChain>
</file>

<file path=xl/sharedStrings.xml><?xml version="1.0" encoding="utf-8"?>
<sst xmlns="http://schemas.openxmlformats.org/spreadsheetml/2006/main" count="461" uniqueCount="169">
  <si>
    <t>계</t>
  </si>
  <si>
    <t>사용자</t>
  </si>
  <si>
    <t>일시</t>
    <phoneticPr fontId="13" type="noConversion"/>
  </si>
  <si>
    <t>결제방법</t>
    <phoneticPr fontId="13" type="noConversion"/>
  </si>
  <si>
    <t>비목</t>
    <phoneticPr fontId="13" type="noConversion"/>
  </si>
  <si>
    <t>구청장</t>
  </si>
  <si>
    <t>기관</t>
  </si>
  <si>
    <t>우성농원</t>
  </si>
  <si>
    <t>신용카드</t>
  </si>
  <si>
    <t>부구청장</t>
  </si>
  <si>
    <t>시책</t>
  </si>
  <si>
    <t>집행목적</t>
    <phoneticPr fontId="13" type="noConversion"/>
  </si>
  <si>
    <t>금액</t>
    <phoneticPr fontId="13" type="noConversion"/>
  </si>
  <si>
    <t>장소</t>
    <phoneticPr fontId="13" type="noConversion"/>
  </si>
  <si>
    <t>집행목적</t>
    <phoneticPr fontId="13" type="noConversion"/>
  </si>
  <si>
    <t>대상
인원수</t>
    <phoneticPr fontId="13" type="noConversion"/>
  </si>
  <si>
    <t>비목</t>
    <phoneticPr fontId="13" type="noConversion"/>
  </si>
  <si>
    <t>비서실장</t>
    <phoneticPr fontId="13" type="noConversion"/>
  </si>
  <si>
    <t>구청장</t>
    <phoneticPr fontId="13" type="noConversion"/>
  </si>
  <si>
    <t>금액</t>
    <phoneticPr fontId="13" type="noConversion"/>
  </si>
  <si>
    <t>설 명절 맞이 직원 격려 물품 구입</t>
  </si>
  <si>
    <t>일시</t>
    <phoneticPr fontId="13" type="noConversion"/>
  </si>
  <si>
    <t>장소</t>
    <phoneticPr fontId="13" type="noConversion"/>
  </si>
  <si>
    <t>대상
인원수</t>
    <phoneticPr fontId="13" type="noConversion"/>
  </si>
  <si>
    <t>금액</t>
    <phoneticPr fontId="13" type="noConversion"/>
  </si>
  <si>
    <t>결제방법</t>
    <phoneticPr fontId="13" type="noConversion"/>
  </si>
  <si>
    <t>비목</t>
    <phoneticPr fontId="13" type="noConversion"/>
  </si>
  <si>
    <t>계</t>
    <phoneticPr fontId="21" type="noConversion"/>
  </si>
  <si>
    <t>비서실장</t>
    <phoneticPr fontId="13" type="noConversion"/>
  </si>
  <si>
    <t>대상
인원수</t>
    <phoneticPr fontId="13" type="noConversion"/>
  </si>
  <si>
    <t>결제방법</t>
    <phoneticPr fontId="13" type="noConversion"/>
  </si>
  <si>
    <t>※ 관련법령 : 지방자치단체 회계관리에 관한 훈령 제219호(2022.1.1 시행) 제121조 및 별표3(공개방법 및 예시 포함)</t>
    <phoneticPr fontId="13" type="noConversion"/>
  </si>
  <si>
    <t>용기포</t>
  </si>
  <si>
    <t>총무과</t>
  </si>
  <si>
    <t>직원경조사비 지출(정**)</t>
  </si>
  <si>
    <t>직원경조사비 지출(김**)</t>
  </si>
  <si>
    <t>직원경조사비 지출(이**)</t>
  </si>
  <si>
    <t>행정국장</t>
  </si>
  <si>
    <t>더 레스트</t>
  </si>
  <si>
    <t>계좌이체</t>
  </si>
  <si>
    <t>우송솥뚜껑삼겹살</t>
  </si>
  <si>
    <t>콩심</t>
  </si>
  <si>
    <t>㈜정정당당(화로구이남동점)</t>
  </si>
  <si>
    <t>남동농협 하나로마트</t>
  </si>
  <si>
    <t>이천쌀밥집 화정</t>
  </si>
  <si>
    <t>천만애해신탕</t>
  </si>
  <si>
    <t>대관령숯불갈비</t>
  </si>
  <si>
    <t>인천횟집</t>
  </si>
  <si>
    <t>이화찹쌀순대</t>
  </si>
  <si>
    <t>김장하는날(남동구청점)</t>
  </si>
  <si>
    <t>양평해장국</t>
  </si>
  <si>
    <t>염소와동태</t>
  </si>
  <si>
    <t>잗쟌타이푸드</t>
  </si>
  <si>
    <t>더레스트</t>
  </si>
  <si>
    <t>제주용담해장국</t>
  </si>
  <si>
    <t>겨울철 노인여가복지시설 시설 점검 직원 격려</t>
  </si>
  <si>
    <t>부구청장 수행직원 노고 격려</t>
  </si>
  <si>
    <t>유기동물 등 민원처리 업무 부서 노고 격려</t>
  </si>
  <si>
    <t>소규모 정원 공원 겨울철 관리 점검 및 직원 격려</t>
  </si>
  <si>
    <t>송도우리갈비 남동구청점</t>
  </si>
  <si>
    <t>남동구 재난안전상황실 운영 관련기관 업무협의 간담회</t>
  </si>
  <si>
    <t>구정 홍보활동 간담회 및 관련부서 직원 격려</t>
  </si>
  <si>
    <t>직원경조사비 지출(공**)</t>
  </si>
  <si>
    <t xml:space="preserve">관내 주정차 단속 관련부서 업무 노고 격려 </t>
  </si>
  <si>
    <t>내방민원 응대를 위한 다과 등 구입</t>
  </si>
  <si>
    <t>소래포구전통어시장 설명절 현장점검 및 직원격려</t>
  </si>
  <si>
    <t>꾸이꾸이 만수점</t>
  </si>
  <si>
    <t>2025년 지역일자리 목표공시제 추진 부서 격려</t>
  </si>
  <si>
    <t>어린이집 수시 지도점검 업무 담당자 격려</t>
  </si>
  <si>
    <t>지하차도 진입차단시설 설치 관련 기관 업무협의 간담회</t>
  </si>
  <si>
    <t>남동구 행정기구 설치 관련 부서 노고격려 간담회</t>
  </si>
  <si>
    <t>설 연휴 맞이 관내 노숙인 관리업무 노고 격려</t>
  </si>
  <si>
    <t xml:space="preserve">직원경조사비 지출(윤**) </t>
  </si>
  <si>
    <t xml:space="preserve">직원경조사비 지출(황**) </t>
  </si>
  <si>
    <t xml:space="preserve">직원경조사비 지출(박**) </t>
  </si>
  <si>
    <t xml:space="preserve">직원경조사비 지출(조**) </t>
  </si>
  <si>
    <t>중소기업제품 전시판매장 활성화 방안 검토 및 부서 격려</t>
  </si>
  <si>
    <t>대명케이물류㈜</t>
  </si>
  <si>
    <t>2025년 인천시장 연두방문 관련 준비기관 업무협조 간담회</t>
  </si>
  <si>
    <t>판다칸칸</t>
  </si>
  <si>
    <t>남동구 장애인체육회 설립 추진 부서 격려</t>
  </si>
  <si>
    <t>인천 도시철도망구축계획(안) 수립을 위한 관계기관 업무협의 간담회</t>
  </si>
  <si>
    <t>설 연휴 음식물폐기류 비상근무 부서 격려</t>
  </si>
  <si>
    <t>설렁탕 만나</t>
  </si>
  <si>
    <t>문화관광과 신년 업무보고 및 직원 격려</t>
  </si>
  <si>
    <t>평생교육과 신년 업무보고 및 직원 격려</t>
  </si>
  <si>
    <t>총무과 청원경찰</t>
  </si>
  <si>
    <t>생활체육 활성화를 위한 남동구 체육회 임원진 간담회</t>
  </si>
  <si>
    <t>2025년 평생학습 활성화 관계기관 업무공유 간담회</t>
  </si>
  <si>
    <t>곳간 우대갈비</t>
  </si>
  <si>
    <t>토지정보과 신년 업무보고 및 직원 격려</t>
  </si>
  <si>
    <t>2025년 문화관광축제 활성화 관계기관 간담회</t>
  </si>
  <si>
    <t>체육진흥과 신년 업무보고 및 직원 격려</t>
  </si>
  <si>
    <t>2025년 1월 기관운영(시책추진, 부서운영)  업무추진비 집행내역 - 총무과</t>
    <phoneticPr fontId="13" type="noConversion"/>
  </si>
  <si>
    <t>곤지암소머리국밥</t>
  </si>
  <si>
    <t>신년맞이 해돋이 전망대 안전사고 질서유지 근무직원 격려 조찬 간담회</t>
  </si>
  <si>
    <t>수월식당</t>
  </si>
  <si>
    <t>2025년 새해맞이 간부 공무원 오찬 간담회</t>
  </si>
  <si>
    <t>-</t>
  </si>
  <si>
    <t>대한적십자사인천지사</t>
  </si>
  <si>
    <t>2025년도 대한적십자사 특별회비</t>
  </si>
  <si>
    <t>한국야쿠르트</t>
  </si>
  <si>
    <t>내방민원 응대를 위한 다과류 구입</t>
  </si>
  <si>
    <t>우리들의밥상</t>
  </si>
  <si>
    <t>적극행정 우수 공무원 노고 격려 간담회</t>
  </si>
  <si>
    <t>직원경조사비 지출(이**, 정**)</t>
  </si>
  <si>
    <t>곰설채</t>
  </si>
  <si>
    <t>구정 주요 현안사업의 신속한 추진을 위한 업무협의 조찬 간담회</t>
  </si>
  <si>
    <t>시책(현안)</t>
  </si>
  <si>
    <t>원주추어탕</t>
  </si>
  <si>
    <t>2025년 구청장 구민소통 동 방문 직원 간담회(장수서창동)</t>
  </si>
  <si>
    <t>오봉산구이집</t>
  </si>
  <si>
    <t>2025년 구청장 구민소통 동 방문 직원 간담회(남촌도림동)</t>
  </si>
  <si>
    <t>백년갈비인천논현점</t>
  </si>
  <si>
    <t>2025년 구청장 구민소통 동 방문 직원 간담회(논현2동)</t>
  </si>
  <si>
    <t>2025년 구청장 구민소통 동 방문 직원 간담회(구월1동)</t>
  </si>
  <si>
    <t>(주)신한은행-온누리상품권</t>
  </si>
  <si>
    <t>2025년도 설 명절맞이 전통시장 방문에 따른 온누리상품권 구입</t>
  </si>
  <si>
    <t>직원경조사비 지출(최**, 박**, 김**)</t>
  </si>
  <si>
    <t>싸리골</t>
  </si>
  <si>
    <t>2025년 구청장 구민소통 동 방문 직원 간담회(구월3동)</t>
  </si>
  <si>
    <t>옛정</t>
  </si>
  <si>
    <t>2025년 구청장 구민소통 동 방문 직원 간담회(간석1동)</t>
  </si>
  <si>
    <t>진짜루명태촌</t>
  </si>
  <si>
    <t>2025년 구청장 구민소통 동 방문 직원 간담회(간석3동)</t>
  </si>
  <si>
    <t>신코다리네</t>
  </si>
  <si>
    <t>2025년 구청장 구민소통 동 방문 직원 간담회(만수1동)</t>
  </si>
  <si>
    <t>남동농협하나로마트</t>
  </si>
  <si>
    <t>내방민원 응대를 위한 과일 등 구입</t>
  </si>
  <si>
    <t>신두리</t>
  </si>
  <si>
    <t>2025년 구청장 구민소통 동 방문 직원 간담회(만수3동)</t>
  </si>
  <si>
    <t>설 연휴 (재난)상황근무자 간식 구입</t>
  </si>
  <si>
    <t>황해모밀냉면</t>
  </si>
  <si>
    <t>2025년 구청장 구민소통 동 방문 직원 간담회(만수5동)</t>
  </si>
  <si>
    <t>1인가구 고독사 예방을 위한 업무협의 간담회</t>
  </si>
  <si>
    <t>시책(건전)</t>
  </si>
  <si>
    <t>직원경조사비 징출(윤**, 황**)</t>
  </si>
  <si>
    <t>소플러스논현점</t>
  </si>
  <si>
    <t>기부문화 활성화를 위한 유관기관 소통 간담회</t>
  </si>
  <si>
    <t>피자알볼로 구월점</t>
  </si>
  <si>
    <t>설 연휴기간(2025.1.25.~2025.1.30.) 당직 근무자 노고 격려</t>
  </si>
  <si>
    <t>남노갈비 혁신이서점</t>
  </si>
  <si>
    <t>5급승진리더과정 장기교육 파견자 격려</t>
  </si>
  <si>
    <t>찬우물농원</t>
  </si>
  <si>
    <t>2025 설 명절 맞이 보훈단체 신년 간담회</t>
  </si>
  <si>
    <t>O.K 세일마트</t>
  </si>
  <si>
    <t>리틀야구단 지도자 간담회</t>
  </si>
  <si>
    <t>시책(구정)</t>
  </si>
  <si>
    <t>피자샵 남동점</t>
  </si>
  <si>
    <t>설 맞이 구월2동 환경정비 직원 노고 격려</t>
  </si>
  <si>
    <t>백년수갈비 만수점</t>
  </si>
  <si>
    <t>민선8기 주요 구정의 원활한 추진을 위한 소통 간담회</t>
  </si>
  <si>
    <t>한결남원추어탕외 1개소</t>
  </si>
  <si>
    <t>겨울철 취약계층 보호 및 한랭질환 예방을 위한 업무협의 간담회</t>
  </si>
  <si>
    <t>장금수부대찌개 남동구청점외 1개소</t>
  </si>
  <si>
    <t>민생안정을 위한 지역 경제 활성화 방안 마련 업무추진 간담회</t>
  </si>
  <si>
    <t>봉팔이</t>
  </si>
  <si>
    <t>구정홍보를 위한 언론관계자와의 간담회</t>
  </si>
  <si>
    <t>레셔널 커피</t>
  </si>
  <si>
    <t>소통행정을 위한 민원사항 청취 간담회</t>
  </si>
  <si>
    <t>제주고기국수</t>
  </si>
  <si>
    <t>SNS 활용 구정 홍보를 위한 업무협의 간담회</t>
  </si>
  <si>
    <t>한결남원추어탕</t>
  </si>
  <si>
    <t>관내 집회 동향파악 등을 위한 간담회</t>
  </si>
  <si>
    <t>흥부네제비와빈대떡</t>
  </si>
  <si>
    <t>보육환경 개선을 위한 어린이집 현안사항 청취 간담회</t>
  </si>
  <si>
    <t>봉팔이외 1개소</t>
  </si>
  <si>
    <t>2025 설 명절 대책의 원활한 추진을 위한 업무협의 간담회</t>
  </si>
  <si>
    <t>만수불향쭈꾸미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</si>
</sst>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&quot;건&quot;"/>
    <numFmt numFmtId="177" formatCode="#,##0_ "/>
  </numFmts>
  <fonts count="2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12" fillId="0" borderId="0">
      <alignment vertical="center"/>
    </xf>
    <xf numFmtId="41" fontId="1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1" fillId="0" borderId="0" xfId="0" applyNumberFormat="1" applyFont="1" applyFill="1" applyBorder="1" applyAlignment="1" applyProtection="1">
      <alignment horizontal="center" vertical="center" shrinkToFit="1"/>
    </xf>
    <xf numFmtId="0" fontId="18" fillId="0" borderId="1" xfId="5" applyFont="1" applyFill="1" applyBorder="1" applyAlignment="1">
      <alignment horizontal="center" vertical="center" shrinkToFit="1"/>
    </xf>
    <xf numFmtId="0" fontId="19" fillId="0" borderId="1" xfId="9" applyFont="1" applyFill="1" applyBorder="1" applyAlignment="1">
      <alignment horizontal="center" vertical="center"/>
    </xf>
    <xf numFmtId="0" fontId="7" fillId="0" borderId="0" xfId="3">
      <alignment vertical="center"/>
    </xf>
    <xf numFmtId="0" fontId="7" fillId="0" borderId="0" xfId="3" applyFill="1">
      <alignment vertical="center"/>
    </xf>
    <xf numFmtId="0" fontId="18" fillId="6" borderId="1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1" xfId="5" applyFont="1" applyFill="1" applyBorder="1" applyAlignment="1">
      <alignment horizontal="center" vertical="center" shrinkToFit="1"/>
    </xf>
    <xf numFmtId="20" fontId="17" fillId="0" borderId="1" xfId="5" applyNumberFormat="1" applyFont="1" applyFill="1" applyBorder="1" applyAlignment="1">
      <alignment horizontal="center" vertical="center"/>
    </xf>
    <xf numFmtId="0" fontId="8" fillId="0" borderId="0" xfId="5" applyNumberFormat="1">
      <alignment vertical="center"/>
    </xf>
    <xf numFmtId="0" fontId="10" fillId="0" borderId="1" xfId="5" applyNumberFormat="1" applyFont="1" applyFill="1" applyBorder="1" applyAlignment="1" applyProtection="1">
      <alignment horizontal="center" vertical="center" shrinkToFit="1"/>
    </xf>
    <xf numFmtId="0" fontId="8" fillId="0" borderId="0" xfId="5" applyNumberFormat="1" applyAlignment="1">
      <alignment horizontal="center" vertical="center"/>
    </xf>
    <xf numFmtId="14" fontId="18" fillId="0" borderId="1" xfId="35" applyNumberFormat="1" applyFont="1" applyFill="1" applyBorder="1" applyAlignment="1">
      <alignment horizontal="center" vertical="center"/>
    </xf>
    <xf numFmtId="0" fontId="19" fillId="0" borderId="1" xfId="36" applyNumberFormat="1" applyFont="1" applyFill="1" applyBorder="1" applyAlignment="1">
      <alignment horizontal="center" vertical="center"/>
    </xf>
    <xf numFmtId="0" fontId="19" fillId="0" borderId="1" xfId="37" applyNumberFormat="1" applyFont="1" applyFill="1" applyBorder="1" applyAlignment="1">
      <alignment horizontal="left" vertical="center"/>
    </xf>
    <xf numFmtId="0" fontId="3" fillId="0" borderId="0" xfId="40">
      <alignment vertical="center"/>
    </xf>
    <xf numFmtId="14" fontId="19" fillId="0" borderId="1" xfId="41" applyNumberFormat="1" applyFont="1" applyFill="1" applyBorder="1" applyAlignment="1">
      <alignment horizontal="center" vertical="center"/>
    </xf>
    <xf numFmtId="20" fontId="17" fillId="0" borderId="1" xfId="40" applyNumberFormat="1" applyFont="1" applyFill="1" applyBorder="1" applyAlignment="1">
      <alignment horizontal="center" vertical="center"/>
    </xf>
    <xf numFmtId="0" fontId="19" fillId="0" borderId="1" xfId="42" applyNumberFormat="1" applyFont="1" applyFill="1" applyBorder="1" applyAlignment="1">
      <alignment horizontal="center" vertical="center"/>
    </xf>
    <xf numFmtId="0" fontId="19" fillId="0" borderId="1" xfId="43" applyNumberFormat="1" applyFont="1" applyFill="1" applyBorder="1" applyAlignment="1">
      <alignment horizontal="left" vertical="center"/>
    </xf>
    <xf numFmtId="0" fontId="3" fillId="0" borderId="0" xfId="40" applyFill="1">
      <alignment vertical="center"/>
    </xf>
    <xf numFmtId="0" fontId="8" fillId="0" borderId="0" xfId="5" applyNumberFormat="1" applyFont="1">
      <alignment vertical="center"/>
    </xf>
    <xf numFmtId="14" fontId="17" fillId="0" borderId="1" xfId="34" applyNumberFormat="1" applyFont="1" applyFill="1" applyBorder="1" applyAlignment="1">
      <alignment horizontal="center" vertical="center"/>
    </xf>
    <xf numFmtId="20" fontId="17" fillId="0" borderId="1" xfId="34" applyNumberFormat="1" applyFont="1" applyFill="1" applyBorder="1" applyAlignment="1">
      <alignment horizontal="center" vertical="center"/>
    </xf>
    <xf numFmtId="14" fontId="17" fillId="0" borderId="1" xfId="34" applyNumberFormat="1" applyFont="1" applyFill="1" applyBorder="1" applyAlignment="1">
      <alignment horizontal="left" vertical="center"/>
    </xf>
    <xf numFmtId="177" fontId="20" fillId="0" borderId="1" xfId="38" applyNumberFormat="1" applyFont="1" applyFill="1" applyBorder="1" applyAlignment="1">
      <alignment horizontal="right" vertical="center"/>
    </xf>
    <xf numFmtId="177" fontId="20" fillId="0" borderId="1" xfId="44" applyNumberFormat="1" applyFont="1" applyFill="1" applyBorder="1" applyAlignment="1">
      <alignment horizontal="right" vertical="center"/>
    </xf>
    <xf numFmtId="0" fontId="2" fillId="0" borderId="0" xfId="40" applyFont="1">
      <alignment vertical="center"/>
    </xf>
    <xf numFmtId="0" fontId="2" fillId="0" borderId="0" xfId="40" applyFont="1" applyFill="1">
      <alignment vertical="center"/>
    </xf>
    <xf numFmtId="0" fontId="22" fillId="6" borderId="1" xfId="3" applyFont="1" applyFill="1" applyBorder="1" applyAlignment="1">
      <alignment horizontal="center" vertical="center" shrinkToFit="1"/>
    </xf>
    <xf numFmtId="0" fontId="14" fillId="5" borderId="0" xfId="5" applyNumberFormat="1" applyFont="1" applyFill="1" applyAlignment="1">
      <alignment horizontal="left" vertical="center"/>
    </xf>
    <xf numFmtId="0" fontId="8" fillId="5" borderId="0" xfId="5" applyNumberFormat="1" applyFill="1">
      <alignment vertical="center"/>
    </xf>
    <xf numFmtId="0" fontId="8" fillId="5" borderId="0" xfId="5" applyNumberFormat="1" applyFill="1" applyAlignment="1">
      <alignment horizontal="center" vertical="center"/>
    </xf>
    <xf numFmtId="41" fontId="10" fillId="4" borderId="1" xfId="6" applyNumberFormat="1" applyFont="1" applyFill="1" applyBorder="1" applyAlignment="1" applyProtection="1">
      <alignment horizontal="center" vertical="center" shrinkToFit="1"/>
    </xf>
    <xf numFmtId="176" fontId="23" fillId="0" borderId="1" xfId="3" applyNumberFormat="1" applyFont="1" applyFill="1" applyBorder="1" applyAlignment="1">
      <alignment horizontal="center" vertical="center" shrinkToFit="1"/>
    </xf>
    <xf numFmtId="176" fontId="10" fillId="0" borderId="1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wrapText="1" shrinkToFit="1"/>
    </xf>
    <xf numFmtId="14" fontId="17" fillId="0" borderId="1" xfId="40" applyNumberFormat="1" applyFont="1" applyFill="1" applyBorder="1" applyAlignment="1">
      <alignment horizontal="center" vertical="center"/>
    </xf>
    <xf numFmtId="0" fontId="16" fillId="0" borderId="1" xfId="39" applyFont="1" applyFill="1" applyBorder="1" applyAlignment="1">
      <alignment horizontal="center" vertical="center" shrinkToFit="1"/>
    </xf>
    <xf numFmtId="0" fontId="16" fillId="0" borderId="1" xfId="40" applyFont="1" applyFill="1" applyBorder="1" applyAlignment="1">
      <alignment horizontal="center" vertical="center" shrinkToFit="1"/>
    </xf>
    <xf numFmtId="0" fontId="16" fillId="0" borderId="1" xfId="3" applyFont="1" applyFill="1" applyBorder="1" applyAlignment="1">
      <alignment horizontal="center" vertical="center" shrinkToFit="1"/>
    </xf>
    <xf numFmtId="0" fontId="16" fillId="0" borderId="1" xfId="28" applyFont="1" applyFill="1" applyBorder="1" applyAlignment="1">
      <alignment horizontal="center" vertical="center" shrinkToFit="1"/>
    </xf>
    <xf numFmtId="0" fontId="22" fillId="4" borderId="1" xfId="3" applyFont="1" applyFill="1" applyBorder="1" applyAlignment="1">
      <alignment horizontal="center" vertical="center" shrinkToFit="1"/>
    </xf>
    <xf numFmtId="22" fontId="22" fillId="6" borderId="1" xfId="3" applyNumberFormat="1" applyFont="1" applyFill="1" applyBorder="1" applyAlignment="1">
      <alignment horizontal="center" vertical="center" shrinkToFit="1"/>
    </xf>
    <xf numFmtId="41" fontId="22" fillId="4" borderId="1" xfId="3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/>
    </xf>
    <xf numFmtId="14" fontId="19" fillId="0" borderId="1" xfId="0" applyNumberFormat="1" applyFont="1" applyFill="1" applyBorder="1" applyAlignment="1">
      <alignment horizontal="center" vertical="center"/>
    </xf>
    <xf numFmtId="20" fontId="17" fillId="0" borderId="1" xfId="3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left" vertical="center"/>
    </xf>
    <xf numFmtId="177" fontId="19" fillId="0" borderId="1" xfId="0" applyNumberFormat="1" applyFont="1" applyFill="1" applyBorder="1" applyAlignment="1">
      <alignment horizontal="right" vertical="center"/>
    </xf>
    <xf numFmtId="0" fontId="19" fillId="0" borderId="1" xfId="3" applyFont="1" applyFill="1" applyBorder="1" applyAlignment="1">
      <alignment horizontal="center" vertical="center" shrinkToFit="1"/>
    </xf>
    <xf numFmtId="49" fontId="19" fillId="0" borderId="1" xfId="5" applyNumberFormat="1" applyFont="1" applyFill="1" applyBorder="1" applyAlignment="1">
      <alignment horizontal="left" vertical="center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9" fillId="3" borderId="1" xfId="5" applyNumberFormat="1" applyFont="1" applyFill="1" applyBorder="1" applyAlignment="1" applyProtection="1">
      <alignment horizontal="center" vertical="center" shrinkToFit="1"/>
    </xf>
    <xf numFmtId="0" fontId="11" fillId="2" borderId="0" xfId="0" applyNumberFormat="1" applyFont="1" applyFill="1" applyBorder="1" applyAlignment="1" applyProtection="1">
      <alignment horizontal="center" vertical="center" shrinkToFit="1"/>
    </xf>
    <xf numFmtId="14" fontId="17" fillId="0" borderId="1" xfId="34" applyNumberFormat="1" applyFont="1" applyFill="1" applyBorder="1" applyAlignment="1">
      <alignment horizontal="center" vertical="center" shrinkToFit="1"/>
    </xf>
    <xf numFmtId="20" fontId="17" fillId="0" borderId="1" xfId="34" applyNumberFormat="1" applyFont="1" applyFill="1" applyBorder="1" applyAlignment="1">
      <alignment horizontal="center" vertical="center" shrinkToFit="1"/>
    </xf>
    <xf numFmtId="14" fontId="17" fillId="0" borderId="1" xfId="34" applyNumberFormat="1" applyFont="1" applyFill="1" applyBorder="1" applyAlignment="1">
      <alignment horizontal="left" vertical="center" shrinkToFit="1"/>
    </xf>
    <xf numFmtId="0" fontId="19" fillId="0" borderId="1" xfId="9" applyFont="1" applyFill="1" applyBorder="1" applyAlignment="1">
      <alignment horizontal="center" vertical="center" shrinkToFit="1"/>
    </xf>
    <xf numFmtId="177" fontId="20" fillId="0" borderId="1" xfId="38" applyNumberFormat="1" applyFont="1" applyFill="1" applyBorder="1" applyAlignment="1">
      <alignment horizontal="right" vertical="center" shrinkToFit="1"/>
    </xf>
    <xf numFmtId="14" fontId="18" fillId="0" borderId="1" xfId="35" applyNumberFormat="1" applyFont="1" applyFill="1" applyBorder="1" applyAlignment="1">
      <alignment horizontal="center" vertical="center" shrinkToFit="1"/>
    </xf>
    <xf numFmtId="0" fontId="19" fillId="0" borderId="1" xfId="36" applyNumberFormat="1" applyFont="1" applyFill="1" applyBorder="1" applyAlignment="1">
      <alignment horizontal="center" vertical="center" shrinkToFit="1"/>
    </xf>
    <xf numFmtId="0" fontId="19" fillId="0" borderId="1" xfId="37" applyNumberFormat="1" applyFont="1" applyFill="1" applyBorder="1" applyAlignment="1">
      <alignment horizontal="left" vertical="center" shrinkToFit="1"/>
    </xf>
    <xf numFmtId="14" fontId="17" fillId="0" borderId="1" xfId="40" applyNumberFormat="1" applyFont="1" applyFill="1" applyBorder="1" applyAlignment="1">
      <alignment horizontal="center" vertical="center" shrinkToFit="1"/>
    </xf>
    <xf numFmtId="14" fontId="19" fillId="0" borderId="1" xfId="41" applyNumberFormat="1" applyFont="1" applyFill="1" applyBorder="1" applyAlignment="1">
      <alignment horizontal="center" vertical="center" shrinkToFit="1"/>
    </xf>
    <xf numFmtId="20" fontId="17" fillId="0" borderId="1" xfId="40" applyNumberFormat="1" applyFont="1" applyFill="1" applyBorder="1" applyAlignment="1">
      <alignment horizontal="center" vertical="center" shrinkToFit="1"/>
    </xf>
    <xf numFmtId="0" fontId="19" fillId="0" borderId="1" xfId="42" applyNumberFormat="1" applyFont="1" applyFill="1" applyBorder="1" applyAlignment="1">
      <alignment horizontal="center" vertical="center" shrinkToFit="1"/>
    </xf>
    <xf numFmtId="0" fontId="19" fillId="0" borderId="1" xfId="43" applyNumberFormat="1" applyFont="1" applyFill="1" applyBorder="1" applyAlignment="1">
      <alignment horizontal="left" vertical="center" shrinkToFit="1"/>
    </xf>
    <xf numFmtId="177" fontId="20" fillId="0" borderId="1" xfId="44" applyNumberFormat="1" applyFont="1" applyFill="1" applyBorder="1" applyAlignment="1">
      <alignment horizontal="right" vertical="center" shrinkToFit="1"/>
    </xf>
    <xf numFmtId="20" fontId="17" fillId="0" borderId="1" xfId="5" applyNumberFormat="1" applyFont="1" applyFill="1" applyBorder="1" applyAlignment="1">
      <alignment horizontal="center" vertical="center" shrinkToFit="1"/>
    </xf>
    <xf numFmtId="0" fontId="19" fillId="0" borderId="1" xfId="0" applyNumberFormat="1" applyFont="1" applyFill="1" applyBorder="1" applyAlignment="1">
      <alignment horizontal="center" vertical="center" shrinkToFit="1"/>
    </xf>
    <xf numFmtId="0" fontId="19" fillId="0" borderId="1" xfId="0" applyNumberFormat="1" applyFont="1" applyFill="1" applyBorder="1" applyAlignment="1">
      <alignment horizontal="left" vertical="center" shrinkToFit="1"/>
    </xf>
    <xf numFmtId="177" fontId="20" fillId="0" borderId="1" xfId="0" applyNumberFormat="1" applyFont="1" applyFill="1" applyBorder="1" applyAlignment="1">
      <alignment horizontal="right" vertical="center" shrinkToFit="1"/>
    </xf>
    <xf numFmtId="177" fontId="19" fillId="0" borderId="1" xfId="0" applyNumberFormat="1" applyFont="1" applyFill="1" applyBorder="1" applyAlignment="1">
      <alignment horizontal="center" vertical="center" shrinkToFit="1"/>
    </xf>
    <xf numFmtId="20" fontId="17" fillId="0" borderId="1" xfId="28" applyNumberFormat="1" applyFont="1" applyFill="1" applyBorder="1" applyAlignment="1">
      <alignment horizontal="center" vertical="center" shrinkToFit="1"/>
    </xf>
    <xf numFmtId="0" fontId="18" fillId="0" borderId="1" xfId="30" applyNumberFormat="1" applyFont="1" applyFill="1" applyBorder="1" applyAlignment="1">
      <alignment horizontal="center" vertical="center" shrinkToFit="1"/>
    </xf>
    <xf numFmtId="0" fontId="18" fillId="0" borderId="1" xfId="31" applyNumberFormat="1" applyFont="1" applyFill="1" applyBorder="1" applyAlignment="1">
      <alignment horizontal="left" vertical="center" shrinkToFit="1"/>
    </xf>
    <xf numFmtId="0" fontId="18" fillId="0" borderId="1" xfId="9" applyFont="1" applyFill="1" applyBorder="1" applyAlignment="1">
      <alignment horizontal="center" vertical="center" shrinkToFit="1"/>
    </xf>
    <xf numFmtId="177" fontId="24" fillId="0" borderId="1" xfId="32" applyNumberFormat="1" applyFont="1" applyFill="1" applyBorder="1" applyAlignment="1">
      <alignment horizontal="right" vertical="center" shrinkToFit="1"/>
    </xf>
  </cellXfs>
  <cellStyles count="49">
    <cellStyle name="쉼표 [0] 2" xfId="2"/>
    <cellStyle name="쉼표 [0] 2 2" xfId="6"/>
    <cellStyle name="쉼표 [0] 3" xfId="8"/>
    <cellStyle name="쉼표 [0] 3 2" xfId="22"/>
    <cellStyle name="표준" xfId="0" builtinId="0"/>
    <cellStyle name="표준 10" xfId="13"/>
    <cellStyle name="표준 11" xfId="16"/>
    <cellStyle name="표준 12" xfId="14"/>
    <cellStyle name="표준 15" xfId="19"/>
    <cellStyle name="표준 15 2" xfId="31"/>
    <cellStyle name="표준 15 3" xfId="26"/>
    <cellStyle name="표준 15 3 2" xfId="37"/>
    <cellStyle name="표준 15 3 2 2" xfId="46"/>
    <cellStyle name="표준 15 4" xfId="43"/>
    <cellStyle name="표준 16" xfId="17"/>
    <cellStyle name="표준 16 2" xfId="29"/>
    <cellStyle name="표준 16 2 2" xfId="35"/>
    <cellStyle name="표준 16 3" xfId="24"/>
    <cellStyle name="표준 16 4" xfId="41"/>
    <cellStyle name="표준 17" xfId="20"/>
    <cellStyle name="표준 17 2" xfId="32"/>
    <cellStyle name="표준 17 3" xfId="27"/>
    <cellStyle name="표준 17 3 2" xfId="38"/>
    <cellStyle name="표준 17 3 2 2" xfId="47"/>
    <cellStyle name="표준 17 4" xfId="44"/>
    <cellStyle name="표준 18" xfId="18"/>
    <cellStyle name="표준 18 2" xfId="30"/>
    <cellStyle name="표준 18 3" xfId="25"/>
    <cellStyle name="표준 18 3 2" xfId="36"/>
    <cellStyle name="표준 18 3 2 2" xfId="45"/>
    <cellStyle name="표준 18 4" xfId="42"/>
    <cellStyle name="표준 2" xfId="1"/>
    <cellStyle name="표준 2 2" xfId="9"/>
    <cellStyle name="표준 2 3" xfId="5"/>
    <cellStyle name="표준 3" xfId="3"/>
    <cellStyle name="표준 3 2" xfId="21"/>
    <cellStyle name="표준 3 2 2" xfId="33"/>
    <cellStyle name="표준 3 3" xfId="7"/>
    <cellStyle name="표준 3 4" xfId="28"/>
    <cellStyle name="표준 3 4 2" xfId="34"/>
    <cellStyle name="표준 3 5" xfId="23"/>
    <cellStyle name="표준 3 5 2" xfId="39"/>
    <cellStyle name="표준 3 5 2 2" xfId="48"/>
    <cellStyle name="표준 3 6" xfId="40"/>
    <cellStyle name="표준 4" xfId="10"/>
    <cellStyle name="표준 5" xfId="11"/>
    <cellStyle name="표준 6" xfId="12"/>
    <cellStyle name="표준 7" xfId="4"/>
    <cellStyle name="표준 9" xfId="15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02"/>
  <sheetViews>
    <sheetView tabSelected="1" zoomScale="80" zoomScaleNormal="80" workbookViewId="0">
      <selection activeCell="F12" sqref="F12"/>
    </sheetView>
  </sheetViews>
  <sheetFormatPr defaultColWidth="9" defaultRowHeight="16.5" x14ac:dyDescent="0.3"/>
  <cols>
    <col min="1" max="1" width="15" style="1" customWidth="1"/>
    <col min="2" max="2" width="12.25" style="1" customWidth="1"/>
    <col min="3" max="3" width="7.25" style="1" customWidth="1"/>
    <col min="4" max="4" width="20.625" style="1" customWidth="1"/>
    <col min="5" max="5" width="54.5" customWidth="1"/>
    <col min="6" max="6" width="12.25" style="2" customWidth="1"/>
    <col min="7" max="7" width="16" style="1" customWidth="1"/>
    <col min="8" max="8" width="14.25" style="1" customWidth="1"/>
    <col min="9" max="9" width="14.25" style="2" customWidth="1"/>
    <col min="10" max="16384" width="9" style="2"/>
  </cols>
  <sheetData>
    <row r="1" spans="1:11" ht="39" customHeight="1" x14ac:dyDescent="0.3">
      <c r="A1" s="60" t="s">
        <v>93</v>
      </c>
      <c r="B1" s="60"/>
      <c r="C1" s="60"/>
      <c r="D1" s="60"/>
      <c r="E1" s="60"/>
      <c r="F1" s="60"/>
      <c r="G1" s="60"/>
      <c r="H1" s="60"/>
      <c r="I1" s="60"/>
      <c r="J1"/>
    </row>
    <row r="2" spans="1:11" s="3" customFormat="1" ht="18" customHeight="1" x14ac:dyDescent="0.3">
      <c r="A2" s="4"/>
      <c r="B2" s="4"/>
      <c r="C2" s="4"/>
      <c r="D2" s="4"/>
      <c r="E2" s="4"/>
      <c r="F2" s="4"/>
      <c r="G2" s="4"/>
      <c r="H2" s="4"/>
      <c r="I2" s="4"/>
    </row>
    <row r="3" spans="1:11" s="14" customFormat="1" ht="35.1" customHeight="1" x14ac:dyDescent="0.3">
      <c r="A3" s="41" t="s">
        <v>1</v>
      </c>
      <c r="B3" s="59" t="s">
        <v>2</v>
      </c>
      <c r="C3" s="59"/>
      <c r="D3" s="42" t="s">
        <v>13</v>
      </c>
      <c r="E3" s="41" t="s">
        <v>11</v>
      </c>
      <c r="F3" s="42" t="s">
        <v>15</v>
      </c>
      <c r="G3" s="41" t="s">
        <v>12</v>
      </c>
      <c r="H3" s="42" t="s">
        <v>3</v>
      </c>
      <c r="I3" s="41" t="s">
        <v>16</v>
      </c>
    </row>
    <row r="4" spans="1:11" s="14" customFormat="1" ht="24.95" customHeight="1" x14ac:dyDescent="0.3">
      <c r="A4" s="38" t="s">
        <v>0</v>
      </c>
      <c r="B4" s="15"/>
      <c r="C4" s="15"/>
      <c r="D4" s="15"/>
      <c r="E4" s="39"/>
      <c r="F4" s="40"/>
      <c r="G4" s="38">
        <f>SUM(G5:G36)</f>
        <v>14170700</v>
      </c>
      <c r="H4" s="15"/>
      <c r="I4" s="15"/>
    </row>
    <row r="5" spans="1:11" s="14" customFormat="1" ht="24.95" customHeight="1" x14ac:dyDescent="0.3">
      <c r="A5" s="61" t="s">
        <v>18</v>
      </c>
      <c r="B5" s="61">
        <v>45658</v>
      </c>
      <c r="C5" s="62">
        <v>0.39374999999999999</v>
      </c>
      <c r="D5" s="61" t="s">
        <v>94</v>
      </c>
      <c r="E5" s="63" t="s">
        <v>95</v>
      </c>
      <c r="F5" s="64">
        <v>12</v>
      </c>
      <c r="G5" s="65">
        <v>128000</v>
      </c>
      <c r="H5" s="61" t="s">
        <v>8</v>
      </c>
      <c r="I5" s="61" t="s">
        <v>6</v>
      </c>
    </row>
    <row r="6" spans="1:11" s="20" customFormat="1" ht="24.95" customHeight="1" x14ac:dyDescent="0.3">
      <c r="A6" s="61" t="s">
        <v>5</v>
      </c>
      <c r="B6" s="66">
        <v>45659</v>
      </c>
      <c r="C6" s="62">
        <v>0.51388888888888895</v>
      </c>
      <c r="D6" s="67" t="s">
        <v>96</v>
      </c>
      <c r="E6" s="68" t="s">
        <v>97</v>
      </c>
      <c r="F6" s="64">
        <v>18</v>
      </c>
      <c r="G6" s="65">
        <v>270000</v>
      </c>
      <c r="H6" s="12" t="s">
        <v>8</v>
      </c>
      <c r="I6" s="44" t="s">
        <v>6</v>
      </c>
    </row>
    <row r="7" spans="1:11" s="20" customFormat="1" ht="24.95" customHeight="1" x14ac:dyDescent="0.3">
      <c r="A7" s="61" t="s">
        <v>18</v>
      </c>
      <c r="B7" s="66">
        <v>45660</v>
      </c>
      <c r="C7" s="62" t="s">
        <v>98</v>
      </c>
      <c r="D7" s="67" t="s">
        <v>99</v>
      </c>
      <c r="E7" s="68" t="s">
        <v>100</v>
      </c>
      <c r="F7" s="64" t="s">
        <v>98</v>
      </c>
      <c r="G7" s="65">
        <v>2000000</v>
      </c>
      <c r="H7" s="12" t="s">
        <v>39</v>
      </c>
      <c r="I7" s="44" t="s">
        <v>6</v>
      </c>
    </row>
    <row r="8" spans="1:11" s="20" customFormat="1" ht="24.95" customHeight="1" x14ac:dyDescent="0.3">
      <c r="A8" s="69" t="s">
        <v>18</v>
      </c>
      <c r="B8" s="66">
        <v>45660</v>
      </c>
      <c r="C8" s="62" t="s">
        <v>98</v>
      </c>
      <c r="D8" s="67" t="s">
        <v>101</v>
      </c>
      <c r="E8" s="68" t="s">
        <v>102</v>
      </c>
      <c r="F8" s="64" t="s">
        <v>98</v>
      </c>
      <c r="G8" s="65">
        <v>43600</v>
      </c>
      <c r="H8" s="12" t="s">
        <v>8</v>
      </c>
      <c r="I8" s="44" t="s">
        <v>6</v>
      </c>
    </row>
    <row r="9" spans="1:11" s="20" customFormat="1" ht="24.95" customHeight="1" x14ac:dyDescent="0.3">
      <c r="A9" s="69" t="s">
        <v>18</v>
      </c>
      <c r="B9" s="70">
        <v>45660</v>
      </c>
      <c r="C9" s="71">
        <v>0.50624999999999998</v>
      </c>
      <c r="D9" s="72" t="s">
        <v>103</v>
      </c>
      <c r="E9" s="73" t="s">
        <v>104</v>
      </c>
      <c r="F9" s="64">
        <v>10</v>
      </c>
      <c r="G9" s="74">
        <v>70000</v>
      </c>
      <c r="H9" s="12" t="s">
        <v>8</v>
      </c>
      <c r="I9" s="45" t="s">
        <v>6</v>
      </c>
      <c r="K9" s="32"/>
    </row>
    <row r="10" spans="1:11" s="25" customFormat="1" ht="24.95" customHeight="1" x14ac:dyDescent="0.3">
      <c r="A10" s="69" t="s">
        <v>18</v>
      </c>
      <c r="B10" s="70">
        <v>45660</v>
      </c>
      <c r="C10" s="75" t="s">
        <v>98</v>
      </c>
      <c r="D10" s="67" t="s">
        <v>39</v>
      </c>
      <c r="E10" s="68" t="s">
        <v>105</v>
      </c>
      <c r="F10" s="64">
        <v>2</v>
      </c>
      <c r="G10" s="65">
        <v>100000</v>
      </c>
      <c r="H10" s="12" t="s">
        <v>39</v>
      </c>
      <c r="I10" s="44" t="s">
        <v>6</v>
      </c>
    </row>
    <row r="11" spans="1:11" s="25" customFormat="1" ht="24.95" customHeight="1" x14ac:dyDescent="0.3">
      <c r="A11" s="69" t="s">
        <v>18</v>
      </c>
      <c r="B11" s="70">
        <v>45663</v>
      </c>
      <c r="C11" s="75">
        <v>0.32500000000000001</v>
      </c>
      <c r="D11" s="67" t="s">
        <v>106</v>
      </c>
      <c r="E11" s="68" t="s">
        <v>107</v>
      </c>
      <c r="F11" s="64">
        <v>10</v>
      </c>
      <c r="G11" s="65">
        <v>95000</v>
      </c>
      <c r="H11" s="12" t="s">
        <v>8</v>
      </c>
      <c r="I11" s="44" t="s">
        <v>108</v>
      </c>
    </row>
    <row r="12" spans="1:11" s="25" customFormat="1" ht="24.95" customHeight="1" x14ac:dyDescent="0.3">
      <c r="A12" s="69" t="s">
        <v>18</v>
      </c>
      <c r="B12" s="70">
        <v>45663</v>
      </c>
      <c r="C12" s="62">
        <v>0.5229166666666667</v>
      </c>
      <c r="D12" s="67" t="s">
        <v>109</v>
      </c>
      <c r="E12" s="68" t="s">
        <v>110</v>
      </c>
      <c r="F12" s="64">
        <v>28</v>
      </c>
      <c r="G12" s="65">
        <v>384000</v>
      </c>
      <c r="H12" s="12" t="s">
        <v>8</v>
      </c>
      <c r="I12" s="44" t="s">
        <v>6</v>
      </c>
    </row>
    <row r="13" spans="1:11" s="25" customFormat="1" ht="24.95" customHeight="1" x14ac:dyDescent="0.3">
      <c r="A13" s="69" t="s">
        <v>18</v>
      </c>
      <c r="B13" s="70">
        <v>45664</v>
      </c>
      <c r="C13" s="62">
        <v>0.4916666666666667</v>
      </c>
      <c r="D13" s="67" t="s">
        <v>111</v>
      </c>
      <c r="E13" s="68" t="s">
        <v>112</v>
      </c>
      <c r="F13" s="64">
        <v>27</v>
      </c>
      <c r="G13" s="65">
        <v>377000</v>
      </c>
      <c r="H13" s="12" t="s">
        <v>8</v>
      </c>
      <c r="I13" s="44" t="s">
        <v>6</v>
      </c>
    </row>
    <row r="14" spans="1:11" s="25" customFormat="1" ht="24.95" customHeight="1" x14ac:dyDescent="0.3">
      <c r="A14" s="69" t="s">
        <v>18</v>
      </c>
      <c r="B14" s="70">
        <v>45665</v>
      </c>
      <c r="C14" s="62">
        <v>0.50763888888888886</v>
      </c>
      <c r="D14" s="67" t="s">
        <v>113</v>
      </c>
      <c r="E14" s="68" t="s">
        <v>114</v>
      </c>
      <c r="F14" s="64">
        <v>28</v>
      </c>
      <c r="G14" s="65">
        <v>400000</v>
      </c>
      <c r="H14" s="12" t="s">
        <v>8</v>
      </c>
      <c r="I14" s="44" t="s">
        <v>6</v>
      </c>
    </row>
    <row r="15" spans="1:11" s="25" customFormat="1" ht="24.95" customHeight="1" x14ac:dyDescent="0.3">
      <c r="A15" s="69" t="s">
        <v>18</v>
      </c>
      <c r="B15" s="70">
        <v>45666</v>
      </c>
      <c r="C15" s="62">
        <v>0.50555555555555554</v>
      </c>
      <c r="D15" s="67" t="s">
        <v>96</v>
      </c>
      <c r="E15" s="68" t="s">
        <v>115</v>
      </c>
      <c r="F15" s="64">
        <v>30</v>
      </c>
      <c r="G15" s="65">
        <v>352000</v>
      </c>
      <c r="H15" s="12" t="s">
        <v>8</v>
      </c>
      <c r="I15" s="44" t="s">
        <v>6</v>
      </c>
    </row>
    <row r="16" spans="1:11" s="25" customFormat="1" ht="24.95" customHeight="1" x14ac:dyDescent="0.3">
      <c r="A16" s="69" t="s">
        <v>18</v>
      </c>
      <c r="B16" s="70">
        <v>45667</v>
      </c>
      <c r="C16" s="62">
        <v>0.40208333333333335</v>
      </c>
      <c r="D16" s="67" t="s">
        <v>116</v>
      </c>
      <c r="E16" s="68" t="s">
        <v>117</v>
      </c>
      <c r="F16" s="64" t="s">
        <v>98</v>
      </c>
      <c r="G16" s="65">
        <v>1500000</v>
      </c>
      <c r="H16" s="12" t="s">
        <v>8</v>
      </c>
      <c r="I16" s="44" t="s">
        <v>6</v>
      </c>
    </row>
    <row r="17" spans="1:12" s="25" customFormat="1" ht="24.95" customHeight="1" x14ac:dyDescent="0.3">
      <c r="A17" s="69" t="s">
        <v>18</v>
      </c>
      <c r="B17" s="70">
        <v>45667</v>
      </c>
      <c r="C17" s="62" t="s">
        <v>98</v>
      </c>
      <c r="D17" s="67" t="s">
        <v>39</v>
      </c>
      <c r="E17" s="68" t="s">
        <v>118</v>
      </c>
      <c r="F17" s="64">
        <v>3</v>
      </c>
      <c r="G17" s="65">
        <v>150000</v>
      </c>
      <c r="H17" s="12" t="s">
        <v>39</v>
      </c>
      <c r="I17" s="44" t="s">
        <v>6</v>
      </c>
    </row>
    <row r="18" spans="1:12" s="25" customFormat="1" ht="24.95" customHeight="1" x14ac:dyDescent="0.3">
      <c r="A18" s="69" t="s">
        <v>18</v>
      </c>
      <c r="B18" s="70">
        <v>45667</v>
      </c>
      <c r="C18" s="62">
        <v>0.51041666666666663</v>
      </c>
      <c r="D18" s="67" t="s">
        <v>119</v>
      </c>
      <c r="E18" s="68" t="s">
        <v>120</v>
      </c>
      <c r="F18" s="64">
        <v>30</v>
      </c>
      <c r="G18" s="65">
        <v>451000</v>
      </c>
      <c r="H18" s="12" t="s">
        <v>8</v>
      </c>
      <c r="I18" s="44" t="s">
        <v>6</v>
      </c>
    </row>
    <row r="19" spans="1:12" s="25" customFormat="1" ht="24.95" customHeight="1" x14ac:dyDescent="0.3">
      <c r="A19" s="69" t="s">
        <v>18</v>
      </c>
      <c r="B19" s="70">
        <v>45670</v>
      </c>
      <c r="C19" s="62">
        <v>0.50138888888888888</v>
      </c>
      <c r="D19" s="67" t="s">
        <v>121</v>
      </c>
      <c r="E19" s="68" t="s">
        <v>122</v>
      </c>
      <c r="F19" s="64">
        <v>32</v>
      </c>
      <c r="G19" s="65">
        <v>465000</v>
      </c>
      <c r="H19" s="12" t="s">
        <v>8</v>
      </c>
      <c r="I19" s="44" t="s">
        <v>6</v>
      </c>
    </row>
    <row r="20" spans="1:12" s="25" customFormat="1" ht="24.95" customHeight="1" x14ac:dyDescent="0.3">
      <c r="A20" s="69" t="s">
        <v>18</v>
      </c>
      <c r="B20" s="70">
        <v>45671</v>
      </c>
      <c r="C20" s="71">
        <v>0.51180555555555551</v>
      </c>
      <c r="D20" s="72" t="s">
        <v>123</v>
      </c>
      <c r="E20" s="73" t="s">
        <v>124</v>
      </c>
      <c r="F20" s="64">
        <v>31</v>
      </c>
      <c r="G20" s="74">
        <v>460000</v>
      </c>
      <c r="H20" s="12" t="s">
        <v>8</v>
      </c>
      <c r="I20" s="45" t="s">
        <v>6</v>
      </c>
    </row>
    <row r="21" spans="1:12" s="25" customFormat="1" ht="24.95" customHeight="1" x14ac:dyDescent="0.3">
      <c r="A21" s="69" t="s">
        <v>18</v>
      </c>
      <c r="B21" s="70">
        <v>45670</v>
      </c>
      <c r="C21" s="62" t="s">
        <v>98</v>
      </c>
      <c r="D21" s="67" t="s">
        <v>39</v>
      </c>
      <c r="E21" s="68" t="s">
        <v>62</v>
      </c>
      <c r="F21" s="64">
        <v>1</v>
      </c>
      <c r="G21" s="65">
        <v>50000</v>
      </c>
      <c r="H21" s="12" t="s">
        <v>39</v>
      </c>
      <c r="I21" s="44" t="s">
        <v>6</v>
      </c>
    </row>
    <row r="22" spans="1:12" s="25" customFormat="1" ht="24.95" customHeight="1" x14ac:dyDescent="0.3">
      <c r="A22" s="69" t="s">
        <v>18</v>
      </c>
      <c r="B22" s="70">
        <v>45672</v>
      </c>
      <c r="C22" s="62">
        <v>0.50069444444444444</v>
      </c>
      <c r="D22" s="76" t="s">
        <v>125</v>
      </c>
      <c r="E22" s="77" t="s">
        <v>126</v>
      </c>
      <c r="F22" s="76">
        <v>32</v>
      </c>
      <c r="G22" s="78">
        <v>462000</v>
      </c>
      <c r="H22" s="79" t="s">
        <v>8</v>
      </c>
      <c r="I22" s="46" t="s">
        <v>6</v>
      </c>
      <c r="J22" s="8"/>
    </row>
    <row r="23" spans="1:12" s="25" customFormat="1" ht="24.95" customHeight="1" x14ac:dyDescent="0.3">
      <c r="A23" s="69" t="s">
        <v>18</v>
      </c>
      <c r="B23" s="70">
        <v>45671</v>
      </c>
      <c r="C23" s="71" t="s">
        <v>98</v>
      </c>
      <c r="D23" s="72" t="s">
        <v>127</v>
      </c>
      <c r="E23" s="73" t="s">
        <v>128</v>
      </c>
      <c r="F23" s="64" t="s">
        <v>98</v>
      </c>
      <c r="G23" s="74">
        <v>100000</v>
      </c>
      <c r="H23" s="12" t="s">
        <v>8</v>
      </c>
      <c r="I23" s="45" t="s">
        <v>6</v>
      </c>
    </row>
    <row r="24" spans="1:12" s="25" customFormat="1" ht="24.95" customHeight="1" x14ac:dyDescent="0.3">
      <c r="A24" s="69" t="s">
        <v>18</v>
      </c>
      <c r="B24" s="70">
        <v>45673</v>
      </c>
      <c r="C24" s="71">
        <v>0.51041666666666663</v>
      </c>
      <c r="D24" s="72" t="s">
        <v>129</v>
      </c>
      <c r="E24" s="73" t="s">
        <v>130</v>
      </c>
      <c r="F24" s="64">
        <v>29</v>
      </c>
      <c r="G24" s="74">
        <v>339000</v>
      </c>
      <c r="H24" s="12" t="s">
        <v>8</v>
      </c>
      <c r="I24" s="45" t="s">
        <v>6</v>
      </c>
    </row>
    <row r="25" spans="1:12" s="25" customFormat="1" ht="24.95" customHeight="1" x14ac:dyDescent="0.3">
      <c r="A25" s="69" t="s">
        <v>18</v>
      </c>
      <c r="B25" s="70">
        <v>45674</v>
      </c>
      <c r="C25" s="71">
        <v>0.61597222222222225</v>
      </c>
      <c r="D25" s="72" t="s">
        <v>127</v>
      </c>
      <c r="E25" s="73" t="s">
        <v>131</v>
      </c>
      <c r="F25" s="64" t="s">
        <v>98</v>
      </c>
      <c r="G25" s="74">
        <v>450000</v>
      </c>
      <c r="H25" s="12" t="s">
        <v>8</v>
      </c>
      <c r="I25" s="45" t="s">
        <v>6</v>
      </c>
      <c r="K25" s="33"/>
      <c r="L25" s="33"/>
    </row>
    <row r="26" spans="1:12" s="14" customFormat="1" ht="24.95" customHeight="1" x14ac:dyDescent="0.3">
      <c r="A26" s="69" t="s">
        <v>18</v>
      </c>
      <c r="B26" s="70">
        <v>45674</v>
      </c>
      <c r="C26" s="80">
        <v>0.49791666666666662</v>
      </c>
      <c r="D26" s="81" t="s">
        <v>132</v>
      </c>
      <c r="E26" s="82" t="s">
        <v>133</v>
      </c>
      <c r="F26" s="83">
        <v>28</v>
      </c>
      <c r="G26" s="84">
        <v>362000</v>
      </c>
      <c r="H26" s="5" t="s">
        <v>8</v>
      </c>
      <c r="I26" s="47" t="s">
        <v>6</v>
      </c>
    </row>
    <row r="27" spans="1:12" s="14" customFormat="1" ht="24.95" customHeight="1" x14ac:dyDescent="0.3">
      <c r="A27" s="69" t="s">
        <v>18</v>
      </c>
      <c r="B27" s="70">
        <v>45676</v>
      </c>
      <c r="C27" s="71">
        <v>0.5854166666666667</v>
      </c>
      <c r="D27" s="72" t="s">
        <v>77</v>
      </c>
      <c r="E27" s="73" t="s">
        <v>20</v>
      </c>
      <c r="F27" s="64">
        <v>233</v>
      </c>
      <c r="G27" s="74">
        <v>3425100</v>
      </c>
      <c r="H27" s="12" t="s">
        <v>8</v>
      </c>
      <c r="I27" s="45" t="s">
        <v>6</v>
      </c>
    </row>
    <row r="28" spans="1:12" s="14" customFormat="1" ht="24.95" customHeight="1" x14ac:dyDescent="0.3">
      <c r="A28" s="69" t="s">
        <v>18</v>
      </c>
      <c r="B28" s="70">
        <v>45677</v>
      </c>
      <c r="C28" s="71">
        <v>0.5229166666666667</v>
      </c>
      <c r="D28" s="72" t="s">
        <v>32</v>
      </c>
      <c r="E28" s="73" t="s">
        <v>134</v>
      </c>
      <c r="F28" s="64">
        <v>3</v>
      </c>
      <c r="G28" s="74">
        <v>36000</v>
      </c>
      <c r="H28" s="12" t="s">
        <v>8</v>
      </c>
      <c r="I28" s="45" t="s">
        <v>135</v>
      </c>
      <c r="K28" s="32"/>
      <c r="L28" s="26"/>
    </row>
    <row r="29" spans="1:12" s="14" customFormat="1" ht="24.95" customHeight="1" x14ac:dyDescent="0.3">
      <c r="A29" s="69" t="s">
        <v>18</v>
      </c>
      <c r="B29" s="70">
        <v>45677</v>
      </c>
      <c r="C29" s="71" t="s">
        <v>98</v>
      </c>
      <c r="D29" s="72" t="s">
        <v>39</v>
      </c>
      <c r="E29" s="68" t="s">
        <v>136</v>
      </c>
      <c r="F29" s="64">
        <v>2</v>
      </c>
      <c r="G29" s="65">
        <v>100000</v>
      </c>
      <c r="H29" s="12" t="s">
        <v>39</v>
      </c>
      <c r="I29" s="44" t="s">
        <v>6</v>
      </c>
    </row>
    <row r="30" spans="1:12" s="14" customFormat="1" ht="24.95" customHeight="1" x14ac:dyDescent="0.3">
      <c r="A30" s="69" t="s">
        <v>18</v>
      </c>
      <c r="B30" s="70">
        <v>45678</v>
      </c>
      <c r="C30" s="75">
        <v>0.87916666666666676</v>
      </c>
      <c r="D30" s="67" t="s">
        <v>137</v>
      </c>
      <c r="E30" s="68" t="s">
        <v>138</v>
      </c>
      <c r="F30" s="64">
        <v>5</v>
      </c>
      <c r="G30" s="65">
        <v>92000</v>
      </c>
      <c r="H30" s="12" t="s">
        <v>8</v>
      </c>
      <c r="I30" s="44" t="s">
        <v>135</v>
      </c>
    </row>
    <row r="31" spans="1:12" s="14" customFormat="1" ht="24.95" customHeight="1" x14ac:dyDescent="0.3">
      <c r="A31" s="69" t="s">
        <v>18</v>
      </c>
      <c r="B31" s="70">
        <v>45679</v>
      </c>
      <c r="C31" s="75">
        <v>0.6645833333333333</v>
      </c>
      <c r="D31" s="67" t="s">
        <v>139</v>
      </c>
      <c r="E31" s="68" t="s">
        <v>140</v>
      </c>
      <c r="F31" s="64" t="s">
        <v>98</v>
      </c>
      <c r="G31" s="65">
        <v>422500</v>
      </c>
      <c r="H31" s="12" t="s">
        <v>8</v>
      </c>
      <c r="I31" s="44" t="s">
        <v>6</v>
      </c>
    </row>
    <row r="32" spans="1:12" s="14" customFormat="1" ht="24.95" customHeight="1" x14ac:dyDescent="0.3">
      <c r="A32" s="69" t="s">
        <v>18</v>
      </c>
      <c r="B32" s="70">
        <v>45679</v>
      </c>
      <c r="C32" s="75">
        <v>0.85972222222222217</v>
      </c>
      <c r="D32" s="67" t="s">
        <v>141</v>
      </c>
      <c r="E32" s="68" t="s">
        <v>142</v>
      </c>
      <c r="F32" s="64">
        <v>10</v>
      </c>
      <c r="G32" s="65">
        <v>274000</v>
      </c>
      <c r="H32" s="12" t="s">
        <v>8</v>
      </c>
      <c r="I32" s="44" t="s">
        <v>6</v>
      </c>
    </row>
    <row r="33" spans="1:9" s="14" customFormat="1" ht="24.95" customHeight="1" x14ac:dyDescent="0.3">
      <c r="A33" s="69" t="s">
        <v>18</v>
      </c>
      <c r="B33" s="70">
        <v>45679</v>
      </c>
      <c r="C33" s="62">
        <v>0.51250000000000007</v>
      </c>
      <c r="D33" s="67" t="s">
        <v>143</v>
      </c>
      <c r="E33" s="68" t="s">
        <v>144</v>
      </c>
      <c r="F33" s="64">
        <v>12</v>
      </c>
      <c r="G33" s="65">
        <v>207000</v>
      </c>
      <c r="H33" s="12" t="s">
        <v>8</v>
      </c>
      <c r="I33" s="44" t="s">
        <v>135</v>
      </c>
    </row>
    <row r="34" spans="1:9" s="14" customFormat="1" ht="24.95" customHeight="1" x14ac:dyDescent="0.3">
      <c r="A34" s="69" t="s">
        <v>18</v>
      </c>
      <c r="B34" s="70">
        <v>45679</v>
      </c>
      <c r="C34" s="75">
        <v>0.51111111111111118</v>
      </c>
      <c r="D34" s="67" t="s">
        <v>145</v>
      </c>
      <c r="E34" s="68" t="s">
        <v>102</v>
      </c>
      <c r="F34" s="64" t="s">
        <v>98</v>
      </c>
      <c r="G34" s="65">
        <v>293800</v>
      </c>
      <c r="H34" s="12" t="s">
        <v>8</v>
      </c>
      <c r="I34" s="44" t="s">
        <v>6</v>
      </c>
    </row>
    <row r="35" spans="1:9" s="14" customFormat="1" ht="24.95" customHeight="1" x14ac:dyDescent="0.3">
      <c r="A35" s="69" t="s">
        <v>18</v>
      </c>
      <c r="B35" s="70">
        <v>45680</v>
      </c>
      <c r="C35" s="75">
        <v>0.50972222222222219</v>
      </c>
      <c r="D35" s="67" t="s">
        <v>42</v>
      </c>
      <c r="E35" s="68" t="s">
        <v>146</v>
      </c>
      <c r="F35" s="64">
        <v>9</v>
      </c>
      <c r="G35" s="65">
        <v>171000</v>
      </c>
      <c r="H35" s="12" t="s">
        <v>8</v>
      </c>
      <c r="I35" s="44" t="s">
        <v>147</v>
      </c>
    </row>
    <row r="36" spans="1:9" s="14" customFormat="1" ht="24.95" customHeight="1" x14ac:dyDescent="0.3">
      <c r="A36" s="69" t="s">
        <v>18</v>
      </c>
      <c r="B36" s="70">
        <v>45681</v>
      </c>
      <c r="C36" s="75">
        <v>0.59236111111111112</v>
      </c>
      <c r="D36" s="67" t="s">
        <v>148</v>
      </c>
      <c r="E36" s="68" t="s">
        <v>149</v>
      </c>
      <c r="F36" s="64" t="s">
        <v>98</v>
      </c>
      <c r="G36" s="65">
        <v>140700</v>
      </c>
      <c r="H36" s="12" t="s">
        <v>8</v>
      </c>
      <c r="I36" s="44" t="s">
        <v>6</v>
      </c>
    </row>
    <row r="37" spans="1:9" ht="24.95" customHeight="1" x14ac:dyDescent="0.3"/>
    <row r="38" spans="1:9" s="14" customFormat="1" ht="35.1" customHeight="1" x14ac:dyDescent="0.3">
      <c r="A38" s="58" t="s">
        <v>1</v>
      </c>
      <c r="B38" s="59" t="s">
        <v>2</v>
      </c>
      <c r="C38" s="59"/>
      <c r="D38" s="42" t="s">
        <v>13</v>
      </c>
      <c r="E38" s="58" t="s">
        <v>11</v>
      </c>
      <c r="F38" s="42" t="s">
        <v>15</v>
      </c>
      <c r="G38" s="58" t="s">
        <v>19</v>
      </c>
      <c r="H38" s="42" t="s">
        <v>3</v>
      </c>
      <c r="I38" s="58" t="s">
        <v>4</v>
      </c>
    </row>
    <row r="39" spans="1:9" s="14" customFormat="1" ht="24.95" customHeight="1" x14ac:dyDescent="0.3">
      <c r="A39" s="38" t="s">
        <v>0</v>
      </c>
      <c r="B39" s="15"/>
      <c r="C39" s="15"/>
      <c r="D39" s="15"/>
      <c r="E39" s="39"/>
      <c r="F39" s="40"/>
      <c r="G39" s="38">
        <f>SUM(G40:G68)</f>
        <v>6500020</v>
      </c>
      <c r="H39" s="15"/>
      <c r="I39" s="15"/>
    </row>
    <row r="40" spans="1:9" s="14" customFormat="1" ht="24.95" customHeight="1" x14ac:dyDescent="0.3">
      <c r="A40" s="27" t="s">
        <v>9</v>
      </c>
      <c r="B40" s="17">
        <v>45660</v>
      </c>
      <c r="C40" s="28"/>
      <c r="D40" s="18" t="s">
        <v>39</v>
      </c>
      <c r="E40" s="19" t="s">
        <v>36</v>
      </c>
      <c r="F40" s="6">
        <v>1</v>
      </c>
      <c r="G40" s="30">
        <v>50000</v>
      </c>
      <c r="H40" s="12" t="s">
        <v>39</v>
      </c>
      <c r="I40" s="44" t="s">
        <v>6</v>
      </c>
    </row>
    <row r="41" spans="1:9" s="14" customFormat="1" ht="24.95" customHeight="1" x14ac:dyDescent="0.3">
      <c r="A41" s="43" t="s">
        <v>9</v>
      </c>
      <c r="B41" s="17">
        <v>45660</v>
      </c>
      <c r="C41" s="28"/>
      <c r="D41" s="18" t="s">
        <v>39</v>
      </c>
      <c r="E41" s="19" t="s">
        <v>34</v>
      </c>
      <c r="F41" s="6">
        <v>1</v>
      </c>
      <c r="G41" s="30">
        <v>50000</v>
      </c>
      <c r="H41" s="12" t="s">
        <v>39</v>
      </c>
      <c r="I41" s="44" t="s">
        <v>6</v>
      </c>
    </row>
    <row r="42" spans="1:9" s="14" customFormat="1" ht="24.95" customHeight="1" x14ac:dyDescent="0.3">
      <c r="A42" s="43" t="s">
        <v>9</v>
      </c>
      <c r="B42" s="21">
        <v>45660</v>
      </c>
      <c r="C42" s="22"/>
      <c r="D42" s="23" t="s">
        <v>39</v>
      </c>
      <c r="E42" s="24" t="s">
        <v>34</v>
      </c>
      <c r="F42" s="6">
        <v>1</v>
      </c>
      <c r="G42" s="31">
        <v>50000</v>
      </c>
      <c r="H42" s="12" t="s">
        <v>39</v>
      </c>
      <c r="I42" s="45" t="s">
        <v>6</v>
      </c>
    </row>
    <row r="43" spans="1:9" s="14" customFormat="1" ht="24.95" customHeight="1" x14ac:dyDescent="0.3">
      <c r="A43" s="27" t="s">
        <v>9</v>
      </c>
      <c r="B43" s="21">
        <v>45660</v>
      </c>
      <c r="C43" s="22"/>
      <c r="D43" s="23" t="s">
        <v>39</v>
      </c>
      <c r="E43" s="24" t="s">
        <v>35</v>
      </c>
      <c r="F43" s="6">
        <v>1</v>
      </c>
      <c r="G43" s="31">
        <v>50000</v>
      </c>
      <c r="H43" s="12" t="s">
        <v>39</v>
      </c>
      <c r="I43" s="45" t="s">
        <v>6</v>
      </c>
    </row>
    <row r="44" spans="1:9" s="14" customFormat="1" ht="24.95" customHeight="1" x14ac:dyDescent="0.3">
      <c r="A44" s="27" t="s">
        <v>9</v>
      </c>
      <c r="B44" s="27">
        <v>45663</v>
      </c>
      <c r="C44" s="28">
        <v>0.50902777777777775</v>
      </c>
      <c r="D44" s="27" t="s">
        <v>49</v>
      </c>
      <c r="E44" s="29" t="s">
        <v>55</v>
      </c>
      <c r="F44" s="6">
        <v>10</v>
      </c>
      <c r="G44" s="30">
        <v>133000</v>
      </c>
      <c r="H44" s="27" t="s">
        <v>8</v>
      </c>
      <c r="I44" s="27" t="s">
        <v>6</v>
      </c>
    </row>
    <row r="45" spans="1:9" s="14" customFormat="1" ht="24.95" customHeight="1" x14ac:dyDescent="0.3">
      <c r="A45" s="43" t="s">
        <v>9</v>
      </c>
      <c r="B45" s="21">
        <v>45664</v>
      </c>
      <c r="C45" s="28">
        <v>0.52638888888888891</v>
      </c>
      <c r="D45" s="18" t="s">
        <v>54</v>
      </c>
      <c r="E45" s="19" t="s">
        <v>56</v>
      </c>
      <c r="F45" s="6">
        <v>2</v>
      </c>
      <c r="G45" s="30">
        <v>20000</v>
      </c>
      <c r="H45" s="12" t="s">
        <v>8</v>
      </c>
      <c r="I45" s="44" t="s">
        <v>6</v>
      </c>
    </row>
    <row r="46" spans="1:9" s="14" customFormat="1" ht="24.95" customHeight="1" x14ac:dyDescent="0.3">
      <c r="A46" s="27" t="s">
        <v>9</v>
      </c>
      <c r="B46" s="27">
        <v>45666</v>
      </c>
      <c r="C46" s="28">
        <v>0.52013888888888882</v>
      </c>
      <c r="D46" s="27" t="s">
        <v>50</v>
      </c>
      <c r="E46" s="29" t="s">
        <v>57</v>
      </c>
      <c r="F46" s="6">
        <v>4</v>
      </c>
      <c r="G46" s="30">
        <v>50000</v>
      </c>
      <c r="H46" s="27" t="s">
        <v>8</v>
      </c>
      <c r="I46" s="27" t="s">
        <v>6</v>
      </c>
    </row>
    <row r="47" spans="1:9" s="14" customFormat="1" ht="24.95" customHeight="1" x14ac:dyDescent="0.3">
      <c r="A47" s="27" t="s">
        <v>9</v>
      </c>
      <c r="B47" s="27">
        <v>45667</v>
      </c>
      <c r="C47" s="28">
        <v>0.52013888888888882</v>
      </c>
      <c r="D47" s="27" t="s">
        <v>47</v>
      </c>
      <c r="E47" s="29" t="s">
        <v>58</v>
      </c>
      <c r="F47" s="6">
        <v>12</v>
      </c>
      <c r="G47" s="30">
        <v>250000</v>
      </c>
      <c r="H47" s="27" t="s">
        <v>8</v>
      </c>
      <c r="I47" s="27" t="s">
        <v>6</v>
      </c>
    </row>
    <row r="48" spans="1:9" s="14" customFormat="1" ht="24.95" customHeight="1" x14ac:dyDescent="0.3">
      <c r="A48" s="27" t="s">
        <v>9</v>
      </c>
      <c r="B48" s="27">
        <v>45667</v>
      </c>
      <c r="C48" s="28">
        <v>0.87430555555555556</v>
      </c>
      <c r="D48" s="27" t="s">
        <v>59</v>
      </c>
      <c r="E48" s="29" t="s">
        <v>60</v>
      </c>
      <c r="F48" s="6">
        <v>12</v>
      </c>
      <c r="G48" s="30">
        <v>300000</v>
      </c>
      <c r="H48" s="27" t="s">
        <v>8</v>
      </c>
      <c r="I48" s="27" t="s">
        <v>10</v>
      </c>
    </row>
    <row r="49" spans="1:11" s="14" customFormat="1" ht="24.95" customHeight="1" x14ac:dyDescent="0.3">
      <c r="A49" s="27" t="s">
        <v>9</v>
      </c>
      <c r="B49" s="27">
        <v>45670</v>
      </c>
      <c r="C49" s="28">
        <v>0.51666666666666672</v>
      </c>
      <c r="D49" s="27" t="s">
        <v>7</v>
      </c>
      <c r="E49" s="29" t="s">
        <v>61</v>
      </c>
      <c r="F49" s="6">
        <v>4</v>
      </c>
      <c r="G49" s="30">
        <v>54000</v>
      </c>
      <c r="H49" s="27" t="s">
        <v>8</v>
      </c>
      <c r="I49" s="27" t="s">
        <v>6</v>
      </c>
    </row>
    <row r="50" spans="1:11" s="14" customFormat="1" ht="24.95" customHeight="1" x14ac:dyDescent="0.3">
      <c r="A50" s="43" t="s">
        <v>9</v>
      </c>
      <c r="B50" s="21">
        <v>45670</v>
      </c>
      <c r="C50" s="13"/>
      <c r="D50" s="27" t="s">
        <v>39</v>
      </c>
      <c r="E50" s="19" t="s">
        <v>62</v>
      </c>
      <c r="F50" s="6">
        <v>1</v>
      </c>
      <c r="G50" s="30">
        <v>50000</v>
      </c>
      <c r="H50" s="12" t="s">
        <v>39</v>
      </c>
      <c r="I50" s="44" t="s">
        <v>6</v>
      </c>
    </row>
    <row r="51" spans="1:11" s="14" customFormat="1" ht="24.95" customHeight="1" x14ac:dyDescent="0.3">
      <c r="A51" s="27" t="s">
        <v>9</v>
      </c>
      <c r="B51" s="27">
        <v>45671</v>
      </c>
      <c r="C51" s="28">
        <v>0.5083333333333333</v>
      </c>
      <c r="D51" s="27" t="s">
        <v>41</v>
      </c>
      <c r="E51" s="29" t="s">
        <v>63</v>
      </c>
      <c r="F51" s="6">
        <v>3</v>
      </c>
      <c r="G51" s="30">
        <v>23500</v>
      </c>
      <c r="H51" s="27" t="s">
        <v>8</v>
      </c>
      <c r="I51" s="27" t="s">
        <v>6</v>
      </c>
    </row>
    <row r="52" spans="1:11" s="14" customFormat="1" ht="24.95" customHeight="1" x14ac:dyDescent="0.3">
      <c r="A52" s="43" t="s">
        <v>9</v>
      </c>
      <c r="B52" s="21">
        <v>45671</v>
      </c>
      <c r="C52" s="13">
        <v>0.53680555555555554</v>
      </c>
      <c r="D52" s="18" t="s">
        <v>43</v>
      </c>
      <c r="E52" s="19" t="s">
        <v>64</v>
      </c>
      <c r="F52" s="6"/>
      <c r="G52" s="30">
        <v>145620</v>
      </c>
      <c r="H52" s="12" t="s">
        <v>8</v>
      </c>
      <c r="I52" s="44" t="s">
        <v>6</v>
      </c>
    </row>
    <row r="53" spans="1:11" s="14" customFormat="1" ht="24.95" customHeight="1" x14ac:dyDescent="0.3">
      <c r="A53" s="27" t="s">
        <v>9</v>
      </c>
      <c r="B53" s="27">
        <v>45671</v>
      </c>
      <c r="C53" s="28">
        <v>0.80763888888888891</v>
      </c>
      <c r="D53" s="27" t="s">
        <v>54</v>
      </c>
      <c r="E53" s="29" t="s">
        <v>65</v>
      </c>
      <c r="F53" s="6">
        <v>4</v>
      </c>
      <c r="G53" s="30">
        <v>44000</v>
      </c>
      <c r="H53" s="27" t="s">
        <v>8</v>
      </c>
      <c r="I53" s="27" t="s">
        <v>6</v>
      </c>
    </row>
    <row r="54" spans="1:11" s="14" customFormat="1" ht="24.95" customHeight="1" x14ac:dyDescent="0.3">
      <c r="A54" s="27" t="s">
        <v>9</v>
      </c>
      <c r="B54" s="27">
        <v>45672</v>
      </c>
      <c r="C54" s="28">
        <v>0.51527777777777783</v>
      </c>
      <c r="D54" s="27" t="s">
        <v>66</v>
      </c>
      <c r="E54" s="29" t="s">
        <v>67</v>
      </c>
      <c r="F54" s="6">
        <v>4</v>
      </c>
      <c r="G54" s="30">
        <v>40000</v>
      </c>
      <c r="H54" s="27" t="s">
        <v>8</v>
      </c>
      <c r="I54" s="27" t="s">
        <v>6</v>
      </c>
    </row>
    <row r="55" spans="1:11" s="14" customFormat="1" ht="24.95" customHeight="1" x14ac:dyDescent="0.3">
      <c r="A55" s="27" t="s">
        <v>9</v>
      </c>
      <c r="B55" s="27">
        <v>45673</v>
      </c>
      <c r="C55" s="28">
        <v>0.52361111111111114</v>
      </c>
      <c r="D55" s="27" t="s">
        <v>45</v>
      </c>
      <c r="E55" s="29" t="s">
        <v>68</v>
      </c>
      <c r="F55" s="6">
        <v>4</v>
      </c>
      <c r="G55" s="30">
        <v>60000</v>
      </c>
      <c r="H55" s="27" t="s">
        <v>8</v>
      </c>
      <c r="I55" s="27" t="s">
        <v>6</v>
      </c>
    </row>
    <row r="56" spans="1:11" s="14" customFormat="1" ht="24.95" customHeight="1" x14ac:dyDescent="0.3">
      <c r="A56" s="43" t="s">
        <v>9</v>
      </c>
      <c r="B56" s="21">
        <v>45673</v>
      </c>
      <c r="C56" s="28">
        <v>0.81527777777777777</v>
      </c>
      <c r="D56" s="27" t="s">
        <v>44</v>
      </c>
      <c r="E56" s="19" t="s">
        <v>69</v>
      </c>
      <c r="F56" s="6">
        <v>6</v>
      </c>
      <c r="G56" s="30">
        <v>105000</v>
      </c>
      <c r="H56" s="12" t="s">
        <v>8</v>
      </c>
      <c r="I56" s="44" t="s">
        <v>10</v>
      </c>
    </row>
    <row r="57" spans="1:11" s="20" customFormat="1" ht="24.95" customHeight="1" x14ac:dyDescent="0.3">
      <c r="A57" s="27" t="s">
        <v>9</v>
      </c>
      <c r="B57" s="27">
        <v>45674</v>
      </c>
      <c r="C57" s="28">
        <v>0.52777777777777779</v>
      </c>
      <c r="D57" s="27" t="s">
        <v>32</v>
      </c>
      <c r="E57" s="29" t="s">
        <v>70</v>
      </c>
      <c r="F57" s="6">
        <v>4</v>
      </c>
      <c r="G57" s="30">
        <v>54000</v>
      </c>
      <c r="H57" s="27" t="s">
        <v>8</v>
      </c>
      <c r="I57" s="27" t="s">
        <v>6</v>
      </c>
    </row>
    <row r="58" spans="1:11" s="20" customFormat="1" ht="24.95" customHeight="1" x14ac:dyDescent="0.3">
      <c r="A58" s="27" t="s">
        <v>9</v>
      </c>
      <c r="B58" s="27">
        <v>45677</v>
      </c>
      <c r="C58" s="28">
        <v>0.51527777777777783</v>
      </c>
      <c r="D58" s="27" t="s">
        <v>48</v>
      </c>
      <c r="E58" s="29" t="s">
        <v>71</v>
      </c>
      <c r="F58" s="6">
        <v>3</v>
      </c>
      <c r="G58" s="30">
        <v>36000</v>
      </c>
      <c r="H58" s="27" t="s">
        <v>8</v>
      </c>
      <c r="I58" s="27" t="s">
        <v>6</v>
      </c>
    </row>
    <row r="59" spans="1:11" s="20" customFormat="1" ht="24.95" customHeight="1" x14ac:dyDescent="0.3">
      <c r="A59" s="27" t="s">
        <v>9</v>
      </c>
      <c r="B59" s="27">
        <v>45677</v>
      </c>
      <c r="C59" s="28"/>
      <c r="D59" s="27" t="s">
        <v>39</v>
      </c>
      <c r="E59" s="29" t="s">
        <v>72</v>
      </c>
      <c r="F59" s="6">
        <v>1</v>
      </c>
      <c r="G59" s="30">
        <v>50000</v>
      </c>
      <c r="H59" s="27" t="s">
        <v>39</v>
      </c>
      <c r="I59" s="27" t="s">
        <v>6</v>
      </c>
    </row>
    <row r="60" spans="1:11" s="20" customFormat="1" ht="24.95" customHeight="1" x14ac:dyDescent="0.3">
      <c r="A60" s="27" t="s">
        <v>9</v>
      </c>
      <c r="B60" s="27">
        <v>45677</v>
      </c>
      <c r="C60" s="28"/>
      <c r="D60" s="27" t="s">
        <v>39</v>
      </c>
      <c r="E60" s="29" t="s">
        <v>73</v>
      </c>
      <c r="F60" s="6">
        <v>1</v>
      </c>
      <c r="G60" s="30">
        <v>50000</v>
      </c>
      <c r="H60" s="27" t="s">
        <v>39</v>
      </c>
      <c r="I60" s="27" t="s">
        <v>6</v>
      </c>
      <c r="K60" s="32"/>
    </row>
    <row r="61" spans="1:11" s="25" customFormat="1" ht="24.95" customHeight="1" x14ac:dyDescent="0.3">
      <c r="A61" s="27" t="s">
        <v>9</v>
      </c>
      <c r="B61" s="27">
        <v>45677</v>
      </c>
      <c r="C61" s="28"/>
      <c r="D61" s="27" t="s">
        <v>39</v>
      </c>
      <c r="E61" s="29" t="s">
        <v>74</v>
      </c>
      <c r="F61" s="6">
        <v>1</v>
      </c>
      <c r="G61" s="30">
        <v>50000</v>
      </c>
      <c r="H61" s="27" t="s">
        <v>39</v>
      </c>
      <c r="I61" s="27" t="s">
        <v>6</v>
      </c>
    </row>
    <row r="62" spans="1:11" s="25" customFormat="1" ht="24.95" customHeight="1" x14ac:dyDescent="0.3">
      <c r="A62" s="27" t="s">
        <v>9</v>
      </c>
      <c r="B62" s="27">
        <v>45677</v>
      </c>
      <c r="C62" s="28"/>
      <c r="D62" s="27" t="s">
        <v>39</v>
      </c>
      <c r="E62" s="29" t="s">
        <v>75</v>
      </c>
      <c r="F62" s="6">
        <v>1</v>
      </c>
      <c r="G62" s="30">
        <v>50000</v>
      </c>
      <c r="H62" s="27" t="s">
        <v>39</v>
      </c>
      <c r="I62" s="27" t="s">
        <v>6</v>
      </c>
    </row>
    <row r="63" spans="1:11" s="25" customFormat="1" ht="24.95" customHeight="1" x14ac:dyDescent="0.3">
      <c r="A63" s="43" t="s">
        <v>9</v>
      </c>
      <c r="B63" s="21">
        <v>45678</v>
      </c>
      <c r="C63" s="28">
        <v>0.52916666666666667</v>
      </c>
      <c r="D63" s="27" t="s">
        <v>52</v>
      </c>
      <c r="E63" s="19" t="s">
        <v>76</v>
      </c>
      <c r="F63" s="6">
        <v>5</v>
      </c>
      <c r="G63" s="30">
        <v>76000</v>
      </c>
      <c r="H63" s="12" t="s">
        <v>8</v>
      </c>
      <c r="I63" s="44" t="s">
        <v>6</v>
      </c>
    </row>
    <row r="64" spans="1:11" s="25" customFormat="1" ht="24.95" customHeight="1" x14ac:dyDescent="0.3">
      <c r="A64" s="27" t="s">
        <v>9</v>
      </c>
      <c r="B64" s="27">
        <v>45678</v>
      </c>
      <c r="C64" s="28">
        <v>0.44861111111111113</v>
      </c>
      <c r="D64" s="27" t="s">
        <v>77</v>
      </c>
      <c r="E64" s="29" t="s">
        <v>20</v>
      </c>
      <c r="F64" s="6">
        <v>257</v>
      </c>
      <c r="G64" s="30">
        <v>3777900</v>
      </c>
      <c r="H64" s="27" t="s">
        <v>8</v>
      </c>
      <c r="I64" s="27" t="s">
        <v>6</v>
      </c>
    </row>
    <row r="65" spans="1:9" s="25" customFormat="1" ht="24.95" customHeight="1" x14ac:dyDescent="0.3">
      <c r="A65" s="27" t="s">
        <v>9</v>
      </c>
      <c r="B65" s="17">
        <v>45678</v>
      </c>
      <c r="C65" s="28">
        <v>0.81944444444444453</v>
      </c>
      <c r="D65" s="18" t="s">
        <v>40</v>
      </c>
      <c r="E65" s="19" t="s">
        <v>78</v>
      </c>
      <c r="F65" s="6">
        <v>12</v>
      </c>
      <c r="G65" s="30">
        <v>298000</v>
      </c>
      <c r="H65" s="12" t="s">
        <v>8</v>
      </c>
      <c r="I65" s="44" t="s">
        <v>10</v>
      </c>
    </row>
    <row r="66" spans="1:9" s="25" customFormat="1" ht="24.95" customHeight="1" x14ac:dyDescent="0.3">
      <c r="A66" s="27" t="s">
        <v>9</v>
      </c>
      <c r="B66" s="27">
        <v>45679</v>
      </c>
      <c r="C66" s="28">
        <v>0.55138888888888882</v>
      </c>
      <c r="D66" s="27" t="s">
        <v>79</v>
      </c>
      <c r="E66" s="29" t="s">
        <v>80</v>
      </c>
      <c r="F66" s="6">
        <v>5</v>
      </c>
      <c r="G66" s="30">
        <v>80000</v>
      </c>
      <c r="H66" s="27" t="s">
        <v>8</v>
      </c>
      <c r="I66" s="27" t="s">
        <v>6</v>
      </c>
    </row>
    <row r="67" spans="1:9" s="25" customFormat="1" ht="24.95" customHeight="1" x14ac:dyDescent="0.3">
      <c r="A67" s="43" t="s">
        <v>9</v>
      </c>
      <c r="B67" s="21">
        <v>45679</v>
      </c>
      <c r="C67" s="22">
        <v>0.8125</v>
      </c>
      <c r="D67" s="23" t="s">
        <v>46</v>
      </c>
      <c r="E67" s="24" t="s">
        <v>81</v>
      </c>
      <c r="F67" s="6">
        <v>14</v>
      </c>
      <c r="G67" s="31">
        <v>402000</v>
      </c>
      <c r="H67" s="12" t="s">
        <v>8</v>
      </c>
      <c r="I67" s="45" t="s">
        <v>10</v>
      </c>
    </row>
    <row r="68" spans="1:9" s="25" customFormat="1" ht="24.95" customHeight="1" x14ac:dyDescent="0.3">
      <c r="A68" s="27" t="s">
        <v>9</v>
      </c>
      <c r="B68" s="21">
        <v>45688</v>
      </c>
      <c r="C68" s="22">
        <v>0.51874999999999993</v>
      </c>
      <c r="D68" s="23" t="s">
        <v>44</v>
      </c>
      <c r="E68" s="24" t="s">
        <v>82</v>
      </c>
      <c r="F68" s="6">
        <v>6</v>
      </c>
      <c r="G68" s="31">
        <v>101000</v>
      </c>
      <c r="H68" s="12" t="s">
        <v>8</v>
      </c>
      <c r="I68" s="45" t="s">
        <v>6</v>
      </c>
    </row>
    <row r="69" spans="1:9" ht="24.95" customHeight="1" x14ac:dyDescent="0.3"/>
    <row r="70" spans="1:9" s="14" customFormat="1" ht="35.1" customHeight="1" x14ac:dyDescent="0.3">
      <c r="A70" s="41" t="s">
        <v>1</v>
      </c>
      <c r="B70" s="59" t="s">
        <v>21</v>
      </c>
      <c r="C70" s="59"/>
      <c r="D70" s="42" t="s">
        <v>22</v>
      </c>
      <c r="E70" s="41" t="s">
        <v>14</v>
      </c>
      <c r="F70" s="42" t="s">
        <v>23</v>
      </c>
      <c r="G70" s="41" t="s">
        <v>24</v>
      </c>
      <c r="H70" s="42" t="s">
        <v>25</v>
      </c>
      <c r="I70" s="41" t="s">
        <v>26</v>
      </c>
    </row>
    <row r="71" spans="1:9" s="14" customFormat="1" ht="24.95" customHeight="1" x14ac:dyDescent="0.3">
      <c r="A71" s="38" t="s">
        <v>0</v>
      </c>
      <c r="B71" s="15"/>
      <c r="C71" s="15"/>
      <c r="D71" s="15"/>
      <c r="E71" s="39"/>
      <c r="F71" s="40"/>
      <c r="G71" s="38">
        <f>SUM(G72:G79)</f>
        <v>944000</v>
      </c>
      <c r="H71" s="15"/>
      <c r="I71" s="15"/>
    </row>
    <row r="72" spans="1:9" s="14" customFormat="1" ht="24.95" customHeight="1" x14ac:dyDescent="0.3">
      <c r="A72" s="27" t="s">
        <v>37</v>
      </c>
      <c r="B72" s="27">
        <v>45665</v>
      </c>
      <c r="C72" s="28">
        <v>0.50347222222222221</v>
      </c>
      <c r="D72" s="27" t="s">
        <v>83</v>
      </c>
      <c r="E72" s="29" t="s">
        <v>84</v>
      </c>
      <c r="F72" s="6">
        <v>10</v>
      </c>
      <c r="G72" s="30">
        <v>98000</v>
      </c>
      <c r="H72" s="27" t="s">
        <v>8</v>
      </c>
      <c r="I72" s="27" t="s">
        <v>6</v>
      </c>
    </row>
    <row r="73" spans="1:9" s="20" customFormat="1" ht="24.95" customHeight="1" x14ac:dyDescent="0.3">
      <c r="A73" s="27" t="s">
        <v>37</v>
      </c>
      <c r="B73" s="17">
        <v>45670</v>
      </c>
      <c r="C73" s="28">
        <v>0.52638888888888891</v>
      </c>
      <c r="D73" s="18" t="s">
        <v>51</v>
      </c>
      <c r="E73" s="19" t="s">
        <v>85</v>
      </c>
      <c r="F73" s="6">
        <v>4</v>
      </c>
      <c r="G73" s="30">
        <v>50000</v>
      </c>
      <c r="H73" s="12" t="s">
        <v>8</v>
      </c>
      <c r="I73" s="44" t="s">
        <v>6</v>
      </c>
    </row>
    <row r="74" spans="1:9" s="20" customFormat="1" ht="24.95" customHeight="1" x14ac:dyDescent="0.3">
      <c r="A74" s="27" t="s">
        <v>37</v>
      </c>
      <c r="B74" s="17">
        <v>45670</v>
      </c>
      <c r="C74" s="28"/>
      <c r="D74" s="18" t="s">
        <v>86</v>
      </c>
      <c r="E74" s="19" t="s">
        <v>62</v>
      </c>
      <c r="F74" s="6">
        <v>1</v>
      </c>
      <c r="G74" s="30">
        <v>50000</v>
      </c>
      <c r="H74" s="12" t="s">
        <v>39</v>
      </c>
      <c r="I74" s="44" t="s">
        <v>6</v>
      </c>
    </row>
    <row r="75" spans="1:9" s="20" customFormat="1" ht="24.95" customHeight="1" x14ac:dyDescent="0.3">
      <c r="A75" s="27" t="s">
        <v>37</v>
      </c>
      <c r="B75" s="17">
        <v>45674</v>
      </c>
      <c r="C75" s="28">
        <v>0.5083333333333333</v>
      </c>
      <c r="D75" s="18" t="s">
        <v>42</v>
      </c>
      <c r="E75" s="19" t="s">
        <v>87</v>
      </c>
      <c r="F75" s="6">
        <v>9</v>
      </c>
      <c r="G75" s="30">
        <v>171000</v>
      </c>
      <c r="H75" s="12" t="s">
        <v>8</v>
      </c>
      <c r="I75" s="44" t="s">
        <v>10</v>
      </c>
    </row>
    <row r="76" spans="1:9" s="25" customFormat="1" ht="24.95" customHeight="1" x14ac:dyDescent="0.3">
      <c r="A76" s="27" t="s">
        <v>37</v>
      </c>
      <c r="B76" s="21">
        <v>45677</v>
      </c>
      <c r="C76" s="13">
        <v>0.52638888888888891</v>
      </c>
      <c r="D76" s="18" t="s">
        <v>53</v>
      </c>
      <c r="E76" s="19" t="s">
        <v>88</v>
      </c>
      <c r="F76" s="6">
        <v>8</v>
      </c>
      <c r="G76" s="30">
        <v>184000</v>
      </c>
      <c r="H76" s="12" t="s">
        <v>8</v>
      </c>
      <c r="I76" s="44" t="s">
        <v>10</v>
      </c>
    </row>
    <row r="77" spans="1:9" s="25" customFormat="1" ht="24.95" customHeight="1" x14ac:dyDescent="0.3">
      <c r="A77" s="27" t="s">
        <v>37</v>
      </c>
      <c r="B77" s="21">
        <v>45679</v>
      </c>
      <c r="C77" s="13">
        <v>0.51111111111111118</v>
      </c>
      <c r="D77" s="18" t="s">
        <v>89</v>
      </c>
      <c r="E77" s="19" t="s">
        <v>90</v>
      </c>
      <c r="F77" s="6">
        <v>5</v>
      </c>
      <c r="G77" s="30">
        <v>76000</v>
      </c>
      <c r="H77" s="12" t="s">
        <v>8</v>
      </c>
      <c r="I77" s="44" t="s">
        <v>6</v>
      </c>
    </row>
    <row r="78" spans="1:9" s="25" customFormat="1" ht="24.95" customHeight="1" x14ac:dyDescent="0.3">
      <c r="A78" s="27" t="s">
        <v>37</v>
      </c>
      <c r="B78" s="21">
        <v>45680</v>
      </c>
      <c r="C78" s="28">
        <v>0.51527777777777783</v>
      </c>
      <c r="D78" s="18" t="s">
        <v>32</v>
      </c>
      <c r="E78" s="19" t="s">
        <v>91</v>
      </c>
      <c r="F78" s="6">
        <v>6</v>
      </c>
      <c r="G78" s="30">
        <v>119000</v>
      </c>
      <c r="H78" s="12" t="s">
        <v>8</v>
      </c>
      <c r="I78" s="44" t="s">
        <v>10</v>
      </c>
    </row>
    <row r="79" spans="1:9" s="25" customFormat="1" ht="24.95" customHeight="1" x14ac:dyDescent="0.3">
      <c r="A79" s="27" t="s">
        <v>37</v>
      </c>
      <c r="B79" s="21">
        <v>45688</v>
      </c>
      <c r="C79" s="28">
        <v>0.52847222222222223</v>
      </c>
      <c r="D79" s="18" t="s">
        <v>38</v>
      </c>
      <c r="E79" s="19" t="s">
        <v>92</v>
      </c>
      <c r="F79" s="6">
        <v>10</v>
      </c>
      <c r="G79" s="30">
        <v>196000</v>
      </c>
      <c r="H79" s="12" t="s">
        <v>8</v>
      </c>
      <c r="I79" s="44" t="s">
        <v>6</v>
      </c>
    </row>
    <row r="80" spans="1:9" ht="24.95" customHeight="1" x14ac:dyDescent="0.3"/>
    <row r="81" spans="1:9" s="7" customFormat="1" ht="35.1" customHeight="1" x14ac:dyDescent="0.3">
      <c r="A81" s="41" t="s">
        <v>1</v>
      </c>
      <c r="B81" s="59" t="s">
        <v>2</v>
      </c>
      <c r="C81" s="59"/>
      <c r="D81" s="42" t="s">
        <v>13</v>
      </c>
      <c r="E81" s="41" t="s">
        <v>11</v>
      </c>
      <c r="F81" s="42" t="s">
        <v>29</v>
      </c>
      <c r="G81" s="41" t="s">
        <v>12</v>
      </c>
      <c r="H81" s="42" t="s">
        <v>30</v>
      </c>
      <c r="I81" s="41" t="s">
        <v>16</v>
      </c>
    </row>
    <row r="82" spans="1:9" s="7" customFormat="1" ht="24.95" customHeight="1" x14ac:dyDescent="0.3">
      <c r="A82" s="48" t="s">
        <v>27</v>
      </c>
      <c r="B82" s="49"/>
      <c r="C82" s="49"/>
      <c r="D82" s="34"/>
      <c r="E82" s="39"/>
      <c r="F82" s="34"/>
      <c r="G82" s="50">
        <f>SUM(G83:G92)</f>
        <v>615000</v>
      </c>
      <c r="H82" s="34"/>
      <c r="I82" s="34"/>
    </row>
    <row r="83" spans="1:9" s="7" customFormat="1" ht="24.95" customHeight="1" x14ac:dyDescent="0.3">
      <c r="A83" s="51" t="s">
        <v>17</v>
      </c>
      <c r="B83" s="52">
        <v>45659</v>
      </c>
      <c r="C83" s="53">
        <v>0.81458333333333333</v>
      </c>
      <c r="D83" s="11" t="s">
        <v>150</v>
      </c>
      <c r="E83" s="54" t="s">
        <v>151</v>
      </c>
      <c r="F83" s="10">
        <v>11</v>
      </c>
      <c r="G83" s="55">
        <v>196000</v>
      </c>
      <c r="H83" s="9" t="s">
        <v>8</v>
      </c>
      <c r="I83" s="56" t="s">
        <v>10</v>
      </c>
    </row>
    <row r="84" spans="1:9" s="7" customFormat="1" ht="24.95" customHeight="1" x14ac:dyDescent="0.3">
      <c r="A84" s="51" t="s">
        <v>28</v>
      </c>
      <c r="B84" s="52">
        <v>45667</v>
      </c>
      <c r="C84" s="53">
        <v>0.50555555555555554</v>
      </c>
      <c r="D84" s="11" t="s">
        <v>152</v>
      </c>
      <c r="E84" s="54" t="s">
        <v>153</v>
      </c>
      <c r="F84" s="10">
        <v>3</v>
      </c>
      <c r="G84" s="55">
        <v>42500</v>
      </c>
      <c r="H84" s="9" t="s">
        <v>8</v>
      </c>
      <c r="I84" s="56" t="s">
        <v>10</v>
      </c>
    </row>
    <row r="85" spans="1:9" s="7" customFormat="1" ht="24.95" customHeight="1" x14ac:dyDescent="0.3">
      <c r="A85" s="51" t="s">
        <v>28</v>
      </c>
      <c r="B85" s="52">
        <v>45670</v>
      </c>
      <c r="C85" s="53">
        <v>0.50972222222222219</v>
      </c>
      <c r="D85" s="11" t="s">
        <v>154</v>
      </c>
      <c r="E85" s="54" t="s">
        <v>155</v>
      </c>
      <c r="F85" s="10">
        <v>5</v>
      </c>
      <c r="G85" s="55">
        <v>59800</v>
      </c>
      <c r="H85" s="9" t="s">
        <v>8</v>
      </c>
      <c r="I85" s="56" t="s">
        <v>10</v>
      </c>
    </row>
    <row r="86" spans="1:9" s="7" customFormat="1" ht="24.95" customHeight="1" x14ac:dyDescent="0.3">
      <c r="A86" s="51" t="s">
        <v>17</v>
      </c>
      <c r="B86" s="52">
        <v>45671</v>
      </c>
      <c r="C86" s="53">
        <v>0.50277777777777777</v>
      </c>
      <c r="D86" s="11" t="s">
        <v>156</v>
      </c>
      <c r="E86" s="54" t="s">
        <v>157</v>
      </c>
      <c r="F86" s="10">
        <v>3</v>
      </c>
      <c r="G86" s="55">
        <v>30000</v>
      </c>
      <c r="H86" s="9" t="s">
        <v>8</v>
      </c>
      <c r="I86" s="56" t="s">
        <v>10</v>
      </c>
    </row>
    <row r="87" spans="1:9" s="7" customFormat="1" ht="24.95" customHeight="1" x14ac:dyDescent="0.3">
      <c r="A87" s="51" t="s">
        <v>17</v>
      </c>
      <c r="B87" s="52">
        <v>45673</v>
      </c>
      <c r="C87" s="53">
        <v>0.48055555555555557</v>
      </c>
      <c r="D87" s="11" t="s">
        <v>158</v>
      </c>
      <c r="E87" s="54" t="s">
        <v>159</v>
      </c>
      <c r="F87" s="10">
        <v>3</v>
      </c>
      <c r="G87" s="55">
        <v>34700</v>
      </c>
      <c r="H87" s="9" t="s">
        <v>8</v>
      </c>
      <c r="I87" s="56" t="s">
        <v>10</v>
      </c>
    </row>
    <row r="88" spans="1:9" s="7" customFormat="1" ht="24.95" customHeight="1" x14ac:dyDescent="0.3">
      <c r="A88" s="51" t="s">
        <v>17</v>
      </c>
      <c r="B88" s="52">
        <v>45674</v>
      </c>
      <c r="C88" s="53">
        <v>0.5229166666666667</v>
      </c>
      <c r="D88" s="11" t="s">
        <v>160</v>
      </c>
      <c r="E88" s="57" t="s">
        <v>161</v>
      </c>
      <c r="F88" s="10">
        <v>4</v>
      </c>
      <c r="G88" s="55">
        <v>32000</v>
      </c>
      <c r="H88" s="9" t="s">
        <v>8</v>
      </c>
      <c r="I88" s="56" t="s">
        <v>10</v>
      </c>
    </row>
    <row r="89" spans="1:9" s="7" customFormat="1" ht="24.95" customHeight="1" x14ac:dyDescent="0.3">
      <c r="A89" s="51" t="s">
        <v>17</v>
      </c>
      <c r="B89" s="52">
        <v>45678</v>
      </c>
      <c r="C89" s="53">
        <v>0.50486111111111109</v>
      </c>
      <c r="D89" s="11" t="s">
        <v>162</v>
      </c>
      <c r="E89" s="54" t="s">
        <v>163</v>
      </c>
      <c r="F89" s="10">
        <v>4</v>
      </c>
      <c r="G89" s="55">
        <v>44000</v>
      </c>
      <c r="H89" s="9" t="s">
        <v>8</v>
      </c>
      <c r="I89" s="56" t="s">
        <v>10</v>
      </c>
    </row>
    <row r="90" spans="1:9" s="7" customFormat="1" ht="24.95" customHeight="1" x14ac:dyDescent="0.3">
      <c r="A90" s="51" t="s">
        <v>17</v>
      </c>
      <c r="B90" s="52">
        <v>45679</v>
      </c>
      <c r="C90" s="53">
        <v>0.86249999999999993</v>
      </c>
      <c r="D90" s="11" t="s">
        <v>164</v>
      </c>
      <c r="E90" s="54" t="s">
        <v>165</v>
      </c>
      <c r="F90" s="10">
        <v>4</v>
      </c>
      <c r="G90" s="55">
        <v>98000</v>
      </c>
      <c r="H90" s="9" t="s">
        <v>8</v>
      </c>
      <c r="I90" s="56" t="s">
        <v>10</v>
      </c>
    </row>
    <row r="91" spans="1:9" s="7" customFormat="1" ht="24.95" customHeight="1" x14ac:dyDescent="0.3">
      <c r="A91" s="51" t="s">
        <v>17</v>
      </c>
      <c r="B91" s="52">
        <v>45680</v>
      </c>
      <c r="C91" s="53">
        <v>0.50208333333333333</v>
      </c>
      <c r="D91" s="11" t="s">
        <v>166</v>
      </c>
      <c r="E91" s="54" t="s">
        <v>167</v>
      </c>
      <c r="F91" s="10">
        <v>2</v>
      </c>
      <c r="G91" s="55">
        <v>22000</v>
      </c>
      <c r="H91" s="9" t="s">
        <v>8</v>
      </c>
      <c r="I91" s="56" t="s">
        <v>10</v>
      </c>
    </row>
    <row r="92" spans="1:9" s="7" customFormat="1" ht="24.95" customHeight="1" x14ac:dyDescent="0.3">
      <c r="A92" s="51" t="s">
        <v>17</v>
      </c>
      <c r="B92" s="52">
        <v>45681</v>
      </c>
      <c r="C92" s="53">
        <v>0.51388888888888895</v>
      </c>
      <c r="D92" s="11" t="s">
        <v>168</v>
      </c>
      <c r="E92" s="54" t="s">
        <v>157</v>
      </c>
      <c r="F92" s="10">
        <v>4</v>
      </c>
      <c r="G92" s="55">
        <v>56000</v>
      </c>
      <c r="H92" s="9" t="s">
        <v>8</v>
      </c>
      <c r="I92" s="56" t="s">
        <v>10</v>
      </c>
    </row>
    <row r="93" spans="1:9" ht="24.95" customHeight="1" x14ac:dyDescent="0.3"/>
    <row r="94" spans="1:9" s="14" customFormat="1" ht="35.1" customHeight="1" x14ac:dyDescent="0.3">
      <c r="A94" s="41" t="s">
        <v>1</v>
      </c>
      <c r="B94" s="59" t="s">
        <v>2</v>
      </c>
      <c r="C94" s="59"/>
      <c r="D94" s="42" t="s">
        <v>13</v>
      </c>
      <c r="E94" s="41" t="s">
        <v>11</v>
      </c>
      <c r="F94" s="42" t="s">
        <v>29</v>
      </c>
      <c r="G94" s="41" t="s">
        <v>12</v>
      </c>
      <c r="H94" s="42" t="s">
        <v>30</v>
      </c>
      <c r="I94" s="41" t="s">
        <v>16</v>
      </c>
    </row>
    <row r="95" spans="1:9" s="14" customFormat="1" ht="24.95" customHeight="1" x14ac:dyDescent="0.3">
      <c r="A95" s="38" t="s">
        <v>0</v>
      </c>
      <c r="B95" s="15"/>
      <c r="C95" s="15"/>
      <c r="D95" s="15"/>
      <c r="E95" s="39"/>
      <c r="F95" s="40"/>
      <c r="G95" s="38">
        <f>SUM(G96:G99)</f>
        <v>0</v>
      </c>
      <c r="H95" s="15"/>
      <c r="I95" s="15"/>
    </row>
    <row r="96" spans="1:9" s="14" customFormat="1" ht="24.95" customHeight="1" x14ac:dyDescent="0.3">
      <c r="A96" s="27" t="s">
        <v>33</v>
      </c>
      <c r="B96" s="27"/>
      <c r="C96" s="28"/>
      <c r="D96" s="27"/>
      <c r="E96" s="29"/>
      <c r="F96" s="6"/>
      <c r="G96" s="30"/>
      <c r="H96" s="27"/>
      <c r="I96" s="27"/>
    </row>
    <row r="97" spans="1:9" s="14" customFormat="1" ht="24.95" customHeight="1" x14ac:dyDescent="0.3">
      <c r="A97" s="27" t="s">
        <v>33</v>
      </c>
      <c r="B97" s="27"/>
      <c r="C97" s="28"/>
      <c r="D97" s="27"/>
      <c r="E97" s="29"/>
      <c r="F97" s="6"/>
      <c r="G97" s="30"/>
      <c r="H97" s="27"/>
      <c r="I97" s="27"/>
    </row>
    <row r="98" spans="1:9" s="20" customFormat="1" ht="24.95" customHeight="1" x14ac:dyDescent="0.3">
      <c r="A98" s="27" t="s">
        <v>33</v>
      </c>
      <c r="B98" s="17"/>
      <c r="C98" s="28"/>
      <c r="D98" s="18"/>
      <c r="E98" s="19"/>
      <c r="F98" s="6"/>
      <c r="G98" s="30"/>
      <c r="H98" s="12"/>
      <c r="I98" s="44"/>
    </row>
    <row r="99" spans="1:9" s="20" customFormat="1" ht="24.95" customHeight="1" x14ac:dyDescent="0.3">
      <c r="A99" s="27" t="s">
        <v>33</v>
      </c>
      <c r="B99" s="17"/>
      <c r="C99" s="28"/>
      <c r="D99" s="18"/>
      <c r="E99" s="19"/>
      <c r="F99" s="6"/>
      <c r="G99" s="30"/>
      <c r="H99" s="12"/>
      <c r="I99" s="44"/>
    </row>
    <row r="100" spans="1:9" s="14" customFormat="1" x14ac:dyDescent="0.3">
      <c r="A100" s="16"/>
      <c r="B100" s="16"/>
      <c r="C100" s="16"/>
      <c r="D100" s="16"/>
      <c r="G100" s="16"/>
      <c r="H100" s="16"/>
    </row>
    <row r="101" spans="1:9" s="14" customFormat="1" x14ac:dyDescent="0.3">
      <c r="A101" s="16"/>
      <c r="B101" s="16"/>
      <c r="C101" s="16"/>
      <c r="D101" s="16"/>
      <c r="G101" s="16"/>
      <c r="H101" s="16"/>
    </row>
    <row r="102" spans="1:9" s="14" customFormat="1" ht="26.25" x14ac:dyDescent="0.3">
      <c r="A102" s="35" t="s">
        <v>31</v>
      </c>
      <c r="B102" s="35"/>
      <c r="C102" s="35"/>
      <c r="D102" s="35"/>
      <c r="E102" s="35"/>
      <c r="F102" s="36"/>
      <c r="G102" s="37"/>
      <c r="H102" s="37"/>
      <c r="I102" s="36"/>
    </row>
  </sheetData>
  <mergeCells count="6">
    <mergeCell ref="B94:C94"/>
    <mergeCell ref="A1:I1"/>
    <mergeCell ref="B3:C3"/>
    <mergeCell ref="B38:C38"/>
    <mergeCell ref="B70:C70"/>
    <mergeCell ref="B81:C81"/>
  </mergeCells>
  <phoneticPr fontId="13" type="noConversion"/>
  <pageMargins left="0.69986110925674438" right="0.69986110925674438" top="0.75" bottom="0.75" header="0.30000001192092896" footer="0.30000001192092896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업무추진비(1월분)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cp:lastPrinted>2022-02-16T05:53:58Z</cp:lastPrinted>
  <dcterms:created xsi:type="dcterms:W3CDTF">2018-08-07T06:51:02Z</dcterms:created>
  <dcterms:modified xsi:type="dcterms:W3CDTF">2025-02-03T04:51:46Z</dcterms:modified>
</cp:coreProperties>
</file>