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02. 업무추진비\2026년\2. 월별공개\2026. 6월\"/>
    </mc:Choice>
  </mc:AlternateContent>
  <xr:revisionPtr revIDLastSave="0" documentId="13_ncr:1_{A9EE9E56-C680-4DE4-B8AA-ABCC4306682E}" xr6:coauthVersionLast="47" xr6:coauthVersionMax="47" xr10:uidLastSave="{00000000-0000-0000-0000-000000000000}"/>
  <bookViews>
    <workbookView xWindow="-28920" yWindow="-120" windowWidth="29040" windowHeight="15720" firstSheet="1" activeTab="5" xr2:uid="{00000000-000D-0000-FFFF-FFFF00000000}"/>
  </bookViews>
  <sheets>
    <sheet name="업무추진비(1월분)" sheetId="1" r:id="rId1"/>
    <sheet name="업무추진비(2월분)" sheetId="6" r:id="rId2"/>
    <sheet name="업무추진비(3월분)" sheetId="7" r:id="rId3"/>
    <sheet name="업무추진비(4월분)" sheetId="8" r:id="rId4"/>
    <sheet name="업무추진비(5월분)" sheetId="9" r:id="rId5"/>
    <sheet name="업무추진비(6월분)" sheetId="10" r:id="rId6"/>
    <sheet name="Sheet2" sheetId="4" state="hidden" r:id="rId7"/>
    <sheet name="Sheet3" sheetId="5" state="hidden" r:id="rId8"/>
  </sheets>
  <definedNames>
    <definedName name="_xlnm._FilterDatabase" localSheetId="0" hidden="1">'업무추진비(1월분)'!#REF!</definedName>
    <definedName name="_xlnm._FilterDatabase" localSheetId="1" hidden="1">'업무추진비(2월분)'!#REF!</definedName>
    <definedName name="_xlnm._FilterDatabase" localSheetId="2" hidden="1">'업무추진비(3월분)'!#REF!</definedName>
    <definedName name="_xlnm._FilterDatabase" localSheetId="3" hidden="1">'업무추진비(4월분)'!#REF!</definedName>
    <definedName name="_xlnm._FilterDatabase" localSheetId="4" hidden="1">'업무추진비(5월분)'!#REF!</definedName>
    <definedName name="_xlnm._FilterDatabase" localSheetId="5" hidden="1">'업무추진비(6월분)'!#REF!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10" l="1"/>
  <c r="G50" i="10" l="1"/>
  <c r="G42" i="10"/>
  <c r="G16" i="10"/>
  <c r="G39" i="9"/>
  <c r="G32" i="9"/>
  <c r="G8" i="9"/>
  <c r="G4" i="9"/>
  <c r="G92" i="8"/>
  <c r="G75" i="8"/>
  <c r="G66" i="8"/>
  <c r="G31" i="8"/>
  <c r="G4" i="8"/>
  <c r="G83" i="7"/>
  <c r="G27" i="7"/>
  <c r="G66" i="7" l="1"/>
  <c r="G57" i="7"/>
  <c r="G4" i="7"/>
  <c r="G73" i="6"/>
  <c r="G60" i="6"/>
  <c r="G52" i="6"/>
  <c r="G28" i="6"/>
  <c r="G4" i="6"/>
  <c r="G23" i="1"/>
  <c r="G78" i="1" l="1"/>
  <c r="G64" i="1"/>
  <c r="G57" i="1"/>
  <c r="G4" i="1"/>
</calcChain>
</file>

<file path=xl/sharedStrings.xml><?xml version="1.0" encoding="utf-8"?>
<sst xmlns="http://schemas.openxmlformats.org/spreadsheetml/2006/main" count="2008" uniqueCount="500">
  <si>
    <t>※ 관련법령 : 지방자치단체 회계관리에 관한 훈령 제219호(2022.1.1 시행) 제121조 및 별표3(공개방법 및 예시 포함)</t>
  </si>
  <si>
    <t>비서실장</t>
  </si>
  <si>
    <t>대상
인원수</t>
  </si>
  <si>
    <t>부구청장</t>
  </si>
  <si>
    <t>신용카드</t>
  </si>
  <si>
    <t>행정국장</t>
  </si>
  <si>
    <t>계좌이체</t>
  </si>
  <si>
    <t>금액</t>
  </si>
  <si>
    <t>장소</t>
  </si>
  <si>
    <t>결제방법</t>
  </si>
  <si>
    <t>집행목적</t>
  </si>
  <si>
    <t>비목</t>
  </si>
  <si>
    <t>총무과</t>
  </si>
  <si>
    <t>시책</t>
  </si>
  <si>
    <t>구청장</t>
  </si>
  <si>
    <t>일시</t>
  </si>
  <si>
    <t>사용자</t>
  </si>
  <si>
    <t>기관</t>
  </si>
  <si>
    <t>계</t>
  </si>
  <si>
    <t>용기포</t>
    <phoneticPr fontId="9" type="noConversion"/>
  </si>
  <si>
    <t>사무실</t>
    <phoneticPr fontId="9" type="noConversion"/>
  </si>
  <si>
    <t>현금</t>
    <phoneticPr fontId="9" type="noConversion"/>
  </si>
  <si>
    <t>만정</t>
    <phoneticPr fontId="9" type="noConversion"/>
  </si>
  <si>
    <t>계좌이체</t>
    <phoneticPr fontId="9" type="noConversion"/>
  </si>
  <si>
    <t>유달산</t>
    <phoneticPr fontId="9" type="noConversion"/>
  </si>
  <si>
    <t>국수화</t>
    <phoneticPr fontId="9" type="noConversion"/>
  </si>
  <si>
    <t>한결남원추어탕</t>
    <phoneticPr fontId="9" type="noConversion"/>
  </si>
  <si>
    <t>더 레스트</t>
    <phoneticPr fontId="9" type="noConversion"/>
  </si>
  <si>
    <t>통아구찜[만수점]</t>
    <phoneticPr fontId="9" type="noConversion"/>
  </si>
  <si>
    <t>대성왕족발</t>
    <phoneticPr fontId="9" type="noConversion"/>
  </si>
  <si>
    <t>관내 주요 사건사고 동향 파악 및 업무 협조 관련 간담회</t>
    <phoneticPr fontId="9" type="noConversion"/>
  </si>
  <si>
    <t>수라</t>
    <phoneticPr fontId="9" type="noConversion"/>
  </si>
  <si>
    <t>2026년 1월 기관운영(시책추진, 부서운영)  업무추진비 집행내역 - 총무과</t>
    <phoneticPr fontId="9" type="noConversion"/>
  </si>
  <si>
    <t>피자샵 남동점</t>
    <phoneticPr fontId="9" type="noConversion"/>
  </si>
  <si>
    <t>인천시장 연두방문 등 현안업무 추진 직원 격려</t>
    <phoneticPr fontId="9" type="noConversion"/>
  </si>
  <si>
    <t>직원 경조사비 지출(조**)</t>
    <phoneticPr fontId="9" type="noConversion"/>
  </si>
  <si>
    <t>민원서비스 제고를 위한 직원 격려</t>
  </si>
  <si>
    <t>생활체육 활성화 간담회</t>
    <phoneticPr fontId="9" type="noConversion"/>
  </si>
  <si>
    <t>기획예산과외 1</t>
    <phoneticPr fontId="9" type="noConversion"/>
  </si>
  <si>
    <t>직원 경조사비 지출(정**외 1인)</t>
    <phoneticPr fontId="9" type="noConversion"/>
  </si>
  <si>
    <t>09:35</t>
    <phoneticPr fontId="9" type="noConversion"/>
  </si>
  <si>
    <t>쿠팡</t>
    <phoneticPr fontId="9" type="noConversion"/>
  </si>
  <si>
    <t xml:space="preserve">내방민원 응대를 위한 물품 구입 </t>
    <phoneticPr fontId="9" type="noConversion"/>
  </si>
  <si>
    <t>구정 홍보 업무 직원 격려</t>
    <phoneticPr fontId="9" type="noConversion"/>
  </si>
  <si>
    <t>2026년 자체감사 및 점검 계획 수립 관련 직원 격려</t>
    <phoneticPr fontId="9" type="noConversion"/>
  </si>
  <si>
    <t>건축과</t>
    <phoneticPr fontId="9" type="noConversion"/>
  </si>
  <si>
    <t>직원 경조사비 지출(고**)</t>
    <phoneticPr fontId="9" type="noConversion"/>
  </si>
  <si>
    <t>㈜정정당당화로구이남동점</t>
    <phoneticPr fontId="9" type="noConversion"/>
  </si>
  <si>
    <t xml:space="preserve">적극행정 유공포상 및 대외평가 관리 부서 직원 격려 </t>
    <phoneticPr fontId="9" type="noConversion"/>
  </si>
  <si>
    <t>현안업무 추진 및 수행 직원 노고 격려</t>
    <phoneticPr fontId="9" type="noConversion"/>
  </si>
  <si>
    <t>설농가옥</t>
    <phoneticPr fontId="9" type="noConversion"/>
  </si>
  <si>
    <t>소래포구 축제 활성화 방안 논의를 위한 유관기관 간담회</t>
    <phoneticPr fontId="9" type="noConversion"/>
  </si>
  <si>
    <t>태왕칼국수</t>
    <phoneticPr fontId="9" type="noConversion"/>
  </si>
  <si>
    <t>공유재산 관리, 계약 및 지출 등 직원 노고 격려</t>
    <phoneticPr fontId="9" type="noConversion"/>
  </si>
  <si>
    <t>평생교육과외 1</t>
    <phoneticPr fontId="9" type="noConversion"/>
  </si>
  <si>
    <t>직원 경조사비 지출(노**외 1인)</t>
    <phoneticPr fontId="9" type="noConversion"/>
  </si>
  <si>
    <t>2026-01-14외 19</t>
    <phoneticPr fontId="9" type="noConversion"/>
  </si>
  <si>
    <t>14:29외 19</t>
    <phoneticPr fontId="9" type="noConversion"/>
  </si>
  <si>
    <t>쿠팡외 19</t>
    <phoneticPr fontId="9" type="noConversion"/>
  </si>
  <si>
    <t>2026.1.12. 강설에 따른 비상근무 및 후속 현장 민원 처리 노고 직원 격려</t>
    <phoneticPr fontId="9" type="noConversion"/>
  </si>
  <si>
    <t>중대산업재해 예방 업무 직원 노고 격려</t>
    <phoneticPr fontId="9" type="noConversion"/>
  </si>
  <si>
    <t>구월점 경복궁</t>
    <phoneticPr fontId="9" type="noConversion"/>
  </si>
  <si>
    <t>통합돌봄 등 복지 현안 업무 관련 관계기관 간담회</t>
    <phoneticPr fontId="9" type="noConversion"/>
  </si>
  <si>
    <t>의료요양 통합돌봄 및 긴급돌봄 등 현안 업무 관련 간담회</t>
    <phoneticPr fontId="9" type="noConversion"/>
  </si>
  <si>
    <t>만수1동외 1</t>
    <phoneticPr fontId="9" type="noConversion"/>
  </si>
  <si>
    <t>직원 경조사비 지출(최**외 1인)</t>
    <phoneticPr fontId="9" type="noConversion"/>
  </si>
  <si>
    <t>복지 현안 업무에 노고가 많은 직원 격려</t>
    <phoneticPr fontId="9" type="noConversion"/>
  </si>
  <si>
    <t>만다린</t>
    <phoneticPr fontId="9" type="noConversion"/>
  </si>
  <si>
    <t>강설 시 주요 도로 제설작업 등 관계기관 간담회</t>
    <phoneticPr fontId="9" type="noConversion"/>
  </si>
  <si>
    <t>삼대째손두부</t>
    <phoneticPr fontId="9" type="noConversion"/>
  </si>
  <si>
    <t>주요업무 보고 등 현안업무 직원 격려</t>
    <phoneticPr fontId="9" type="noConversion"/>
  </si>
  <si>
    <t>사회보장과</t>
    <phoneticPr fontId="9" type="noConversion"/>
  </si>
  <si>
    <t>직원 경조사비 지출(이**)</t>
    <phoneticPr fontId="9" type="noConversion"/>
  </si>
  <si>
    <t>구월2동</t>
    <phoneticPr fontId="9" type="noConversion"/>
  </si>
  <si>
    <t>직원 경조사비 지출(정**)</t>
    <phoneticPr fontId="9" type="noConversion"/>
  </si>
  <si>
    <t>관내 주요 사업 추진현황에 대한 업무 간담회</t>
    <phoneticPr fontId="9" type="noConversion"/>
  </si>
  <si>
    <t>대박 신코다리네</t>
    <phoneticPr fontId="9" type="noConversion"/>
  </si>
  <si>
    <t>청소행정에 노고가 많은 직원 격려</t>
    <phoneticPr fontId="9" type="noConversion"/>
  </si>
  <si>
    <t>구월그린 공영주차장 조성사업 관련 업무 간담회</t>
    <phoneticPr fontId="9" type="noConversion"/>
  </si>
  <si>
    <t>사회보장과외 2</t>
    <phoneticPr fontId="9" type="noConversion"/>
  </si>
  <si>
    <t>직원 경조사비 지출(금**외 2인)</t>
    <phoneticPr fontId="9" type="noConversion"/>
  </si>
  <si>
    <t>재난 안전 대비 관련 관계기관 간담회</t>
    <phoneticPr fontId="9" type="noConversion"/>
  </si>
  <si>
    <t>남동농협하나로마트</t>
    <phoneticPr fontId="9" type="noConversion"/>
  </si>
  <si>
    <t xml:space="preserve">간석2동 </t>
    <phoneticPr fontId="9" type="noConversion"/>
  </si>
  <si>
    <t>심마니 인천논현점</t>
    <phoneticPr fontId="9" type="noConversion"/>
  </si>
  <si>
    <t xml:space="preserve">아동복지 업무 간담회 </t>
    <phoneticPr fontId="9" type="noConversion"/>
  </si>
  <si>
    <t>겨울철 고농도 미세먼지 발생 억제 업무 간담회</t>
    <phoneticPr fontId="9" type="noConversion"/>
  </si>
  <si>
    <t>12:!3</t>
    <phoneticPr fontId="9" type="noConversion"/>
  </si>
  <si>
    <t>경성신순대</t>
    <phoneticPr fontId="9" type="noConversion"/>
  </si>
  <si>
    <t>포청천부</t>
  </si>
  <si>
    <t>래셔널커피</t>
    <phoneticPr fontId="9" type="noConversion"/>
  </si>
  <si>
    <t>내고향만두</t>
    <phoneticPr fontId="9" type="noConversion"/>
  </si>
  <si>
    <t>스테밍(남동점)외 1</t>
    <phoneticPr fontId="9" type="noConversion"/>
  </si>
  <si>
    <t>육봉달(구월점)</t>
    <phoneticPr fontId="9" type="noConversion"/>
  </si>
  <si>
    <t>오리농장</t>
    <phoneticPr fontId="9" type="noConversion"/>
  </si>
  <si>
    <t>장모족발(구월점)</t>
    <phoneticPr fontId="9" type="noConversion"/>
  </si>
  <si>
    <t>포청천부</t>
    <phoneticPr fontId="9" type="noConversion"/>
  </si>
  <si>
    <t xml:space="preserve">백년수갈비 만수점 </t>
    <phoneticPr fontId="9" type="noConversion"/>
  </si>
  <si>
    <t>구정시책 홍보를 위한 언론관계자 소통 간담회</t>
    <phoneticPr fontId="9" type="noConversion"/>
  </si>
  <si>
    <t>신용카드</t>
    <phoneticPr fontId="9" type="noConversion"/>
  </si>
  <si>
    <t>시책</t>
    <phoneticPr fontId="9" type="noConversion"/>
  </si>
  <si>
    <t>관내 사건사고 등 동향파악을 위한 간담회</t>
    <phoneticPr fontId="9" type="noConversion"/>
  </si>
  <si>
    <t>한파 대비 주요 시설물 점검을 위한 소통 간담회</t>
    <phoneticPr fontId="9" type="noConversion"/>
  </si>
  <si>
    <t>구민불편 현안사항 해결을 위한 소통 간담회</t>
    <phoneticPr fontId="9" type="noConversion"/>
  </si>
  <si>
    <t>인천시장 연두방문 추진을 위한 현안사항 파악 간담회</t>
    <phoneticPr fontId="9" type="noConversion"/>
  </si>
  <si>
    <t>청년일자리 및 청년창업 지원을 위한 관계기관 간담회</t>
    <phoneticPr fontId="9" type="noConversion"/>
  </si>
  <si>
    <t>생활체육시설 이용 관련 관계자 간담회</t>
    <phoneticPr fontId="9" type="noConversion"/>
  </si>
  <si>
    <t>파손 도로시설물 등 조속한 복구를 위한 관계자 간담회</t>
    <phoneticPr fontId="9" type="noConversion"/>
  </si>
  <si>
    <t>관내 사건사고 등 후속처리 논의를 위한 간담회</t>
    <phoneticPr fontId="9" type="noConversion"/>
  </si>
  <si>
    <t>2026년 장애인 체육회 업무추진 관련 간담회</t>
    <phoneticPr fontId="9" type="noConversion"/>
  </si>
  <si>
    <t>2026년 행복마을 가꿈사업 추진을 위한 관계자 간담회</t>
    <phoneticPr fontId="9" type="noConversion"/>
  </si>
  <si>
    <t>-</t>
    <phoneticPr fontId="9" type="noConversion"/>
  </si>
  <si>
    <t>천년닭강정 남동점</t>
    <phoneticPr fontId="9" type="noConversion"/>
  </si>
  <si>
    <t>구내식당</t>
    <phoneticPr fontId="9" type="noConversion"/>
  </si>
  <si>
    <t>못말리는생돈까스</t>
    <phoneticPr fontId="9" type="noConversion"/>
  </si>
  <si>
    <t>우지커피외 2개소</t>
    <phoneticPr fontId="9" type="noConversion"/>
  </si>
  <si>
    <t>유달산외 1개소</t>
    <phoneticPr fontId="9" type="noConversion"/>
  </si>
  <si>
    <t>이화찹쌀순대</t>
    <phoneticPr fontId="9" type="noConversion"/>
  </si>
  <si>
    <t>한결통아구찜</t>
    <phoneticPr fontId="9" type="noConversion"/>
  </si>
  <si>
    <t>산우들가마솥순대국</t>
    <phoneticPr fontId="9" type="noConversion"/>
  </si>
  <si>
    <t>화로구이 남동점</t>
    <phoneticPr fontId="9" type="noConversion"/>
  </si>
  <si>
    <t>육봉달 만수점</t>
    <phoneticPr fontId="9" type="noConversion"/>
  </si>
  <si>
    <t>당직근무 직원 격려</t>
    <phoneticPr fontId="9" type="noConversion"/>
  </si>
  <si>
    <t>기관</t>
    <phoneticPr fontId="9" type="noConversion"/>
  </si>
  <si>
    <t>2026년 새해맞이 간부 공무원 오찬 간담회</t>
    <phoneticPr fontId="9" type="noConversion"/>
  </si>
  <si>
    <t>직원 경조사비 지출(김*종, 김*미)</t>
    <phoneticPr fontId="9" type="noConversion"/>
  </si>
  <si>
    <t>학교밖청소년 등 지원 방안 논의를 위한 관계자 간담회</t>
    <phoneticPr fontId="9" type="noConversion"/>
  </si>
  <si>
    <t>직원 경조사비 지출(노**, 최**)</t>
    <phoneticPr fontId="9" type="noConversion"/>
  </si>
  <si>
    <t>강설에 따른 비상근무 참여 직원 격려</t>
    <phoneticPr fontId="9" type="noConversion"/>
  </si>
  <si>
    <t>2026년 주요사업 추진 홍보를 위한 언론관계자와의 간담회</t>
    <phoneticPr fontId="9" type="noConversion"/>
  </si>
  <si>
    <t>구요 구정업무 협력 강화를 위한 통장연합회와의 소통 간담회</t>
    <phoneticPr fontId="9" type="noConversion"/>
  </si>
  <si>
    <t>직원 경조사비 지출(금**, 조**)</t>
    <phoneticPr fontId="9" type="noConversion"/>
  </si>
  <si>
    <t>2026년 1월 동 지역사회보장협의체 연합회 개최에 따른 소통 간담회</t>
    <phoneticPr fontId="9" type="noConversion"/>
  </si>
  <si>
    <t>구청장 수행 직원 노고 격려</t>
    <phoneticPr fontId="9" type="noConversion"/>
  </si>
  <si>
    <t>주요 구정의 선제적 홍보를 위한 언론관계자와의 간담회</t>
    <phoneticPr fontId="9" type="noConversion"/>
  </si>
  <si>
    <t>2026년 이웃돕기 사업 추진을 위한 관계기관 간담회</t>
    <phoneticPr fontId="9" type="noConversion"/>
  </si>
  <si>
    <t>2026년 2월 기관운영(시책추진, 부서운영)  업무추진비 집행내역 - 총무과</t>
    <phoneticPr fontId="9" type="noConversion"/>
  </si>
  <si>
    <t>막끌리네</t>
    <phoneticPr fontId="9" type="noConversion"/>
  </si>
  <si>
    <t>구정 주요 현안사항 해결을 위한 관계기관 간담회</t>
    <phoneticPr fontId="9" type="noConversion"/>
  </si>
  <si>
    <t>향계</t>
    <phoneticPr fontId="9" type="noConversion"/>
  </si>
  <si>
    <t>동방문 건의사항 후속 처리 논의를 위한 관계자 간담회</t>
    <phoneticPr fontId="9" type="noConversion"/>
  </si>
  <si>
    <t>찬우물농원</t>
    <phoneticPr fontId="9" type="noConversion"/>
  </si>
  <si>
    <t>2026년 신년 맞이 보훈단체와의 소통 간담회</t>
    <phoneticPr fontId="9" type="noConversion"/>
  </si>
  <si>
    <t>소래후예협동조합</t>
    <phoneticPr fontId="9" type="noConversion"/>
  </si>
  <si>
    <t>전통시장 활성화를 위한 지역 소상공인과의 간담회</t>
    <phoneticPr fontId="9" type="noConversion"/>
  </si>
  <si>
    <t>엉큰이찌개닭볶음탕</t>
    <phoneticPr fontId="9" type="noConversion"/>
  </si>
  <si>
    <t>남동산단지원사업소 직원 노고 격려</t>
    <phoneticPr fontId="9" type="noConversion"/>
  </si>
  <si>
    <t>신한은행 남동구청점</t>
    <phoneticPr fontId="9" type="noConversion"/>
  </si>
  <si>
    <t>2026년도 설 명절맞이 전통시장 방문에 따른 온누리상품권 구입</t>
    <phoneticPr fontId="9" type="noConversion"/>
  </si>
  <si>
    <t>착한낙지</t>
    <phoneticPr fontId="9" type="noConversion"/>
  </si>
  <si>
    <t>남동구 생활문화 활성화를 위한 관계자 소통 간담회</t>
    <phoneticPr fontId="9" type="noConversion"/>
  </si>
  <si>
    <t>2026년도 대한적십자사 특별회비</t>
    <phoneticPr fontId="9" type="noConversion"/>
  </si>
  <si>
    <t>민속물산</t>
    <phoneticPr fontId="9" type="noConversion"/>
  </si>
  <si>
    <t>2026년 설 맞이 직원 격려 물품 구입</t>
    <phoneticPr fontId="9" type="noConversion"/>
  </si>
  <si>
    <t>구정 발전 방향 모색을 위한 관계자 간담회</t>
    <phoneticPr fontId="9" type="noConversion"/>
  </si>
  <si>
    <t>황해모밀냉면</t>
    <phoneticPr fontId="9" type="noConversion"/>
  </si>
  <si>
    <t>교통행정과 및 미래전략과 직원 업무추진 노고 격려</t>
    <phoneticPr fontId="9" type="noConversion"/>
  </si>
  <si>
    <t>명절 맞이 소외계층 후원을 위한 관계자 간담회</t>
    <phoneticPr fontId="9" type="noConversion"/>
  </si>
  <si>
    <t>직원 경조사비 지출(김**, 김**)</t>
    <phoneticPr fontId="9" type="noConversion"/>
  </si>
  <si>
    <t>옛정</t>
    <phoneticPr fontId="9" type="noConversion"/>
  </si>
  <si>
    <t>주요 현안사업 성과 공유를 위한 언론관계자와의 간담회</t>
    <phoneticPr fontId="9" type="noConversion"/>
  </si>
  <si>
    <t>송추가마골 구월점</t>
    <phoneticPr fontId="9" type="noConversion"/>
  </si>
  <si>
    <t>자립준비청년 지원 단체 노고 격려 간담회</t>
    <phoneticPr fontId="9" type="noConversion"/>
  </si>
  <si>
    <t>직원 경조사비 지출(김**)</t>
    <phoneticPr fontId="9" type="noConversion"/>
  </si>
  <si>
    <t>화미소금구이</t>
    <phoneticPr fontId="9" type="noConversion"/>
  </si>
  <si>
    <t>노인정책과 직원 노고 격려</t>
    <phoneticPr fontId="9" type="noConversion"/>
  </si>
  <si>
    <t>소가하누</t>
    <phoneticPr fontId="9" type="noConversion"/>
  </si>
  <si>
    <t>5급승진리더과정 장기교육 파견자 격려</t>
    <phoneticPr fontId="9" type="noConversion"/>
  </si>
  <si>
    <t>옥심국수</t>
    <phoneticPr fontId="9" type="noConversion"/>
  </si>
  <si>
    <t>삼화정</t>
    <phoneticPr fontId="9" type="noConversion"/>
  </si>
  <si>
    <t>생활도로 및 통학로 가공선로 지중화사업 관련 간담회</t>
  </si>
  <si>
    <t>총무과</t>
    <phoneticPr fontId="9" type="noConversion"/>
  </si>
  <si>
    <t>(주)그린푸드</t>
  </si>
  <si>
    <t>도로 제설 및 현장 민원 처리 직원 격려</t>
    <phoneticPr fontId="9" type="noConversion"/>
  </si>
  <si>
    <t>개별주택가격 산정 및 검증 등 현안 업무 추진 직원 격려</t>
    <phoneticPr fontId="9" type="noConversion"/>
  </si>
  <si>
    <t>염소와동태</t>
  </si>
  <si>
    <t xml:space="preserve">문화관광분야 현안 업무 추진 간담회 </t>
    <phoneticPr fontId="9" type="noConversion"/>
  </si>
  <si>
    <t xml:space="preserve">건축과 </t>
    <phoneticPr fontId="9" type="noConversion"/>
  </si>
  <si>
    <t>남동국가산업단지 조성 관련 관게기관 간담회</t>
    <phoneticPr fontId="9" type="noConversion"/>
  </si>
  <si>
    <t>포천이동숯불갈비</t>
    <phoneticPr fontId="9" type="noConversion"/>
  </si>
  <si>
    <t>구 현안사업 추진 관련 간담회</t>
    <phoneticPr fontId="9" type="noConversion"/>
  </si>
  <si>
    <t xml:space="preserve">2026년 설맞이 직원 격려 물품 구입 </t>
    <phoneticPr fontId="9" type="noConversion"/>
  </si>
  <si>
    <t>한결통아구찜 코다리찜</t>
  </si>
  <si>
    <t xml:space="preserve">남동구 도시관리계획 변경 검토 용역 등 현안 업무 추진 직원 격려 </t>
    <phoneticPr fontId="9" type="noConversion"/>
  </si>
  <si>
    <t>한담숯불민물장어</t>
    <phoneticPr fontId="9" type="noConversion"/>
  </si>
  <si>
    <t>일자리 지원사업 등 현안업무 추진 관련 간담회</t>
    <phoneticPr fontId="9" type="noConversion"/>
  </si>
  <si>
    <t>평강오리타운</t>
    <phoneticPr fontId="9" type="noConversion"/>
  </si>
  <si>
    <t xml:space="preserve">설 연휴기간 업무 추진 간담회 </t>
    <phoneticPr fontId="9" type="noConversion"/>
  </si>
  <si>
    <t>아동복지과외 1</t>
    <phoneticPr fontId="9" type="noConversion"/>
  </si>
  <si>
    <t>직원 경조사비 지출(김**외 1인)</t>
    <phoneticPr fontId="9" type="noConversion"/>
  </si>
  <si>
    <t>꾸이꾸이(만수점)</t>
    <phoneticPr fontId="9" type="noConversion"/>
  </si>
  <si>
    <t xml:space="preserve">예산 관련 현안 업무 간담회 </t>
    <phoneticPr fontId="9" type="noConversion"/>
  </si>
  <si>
    <t>우돈가</t>
    <phoneticPr fontId="9" type="noConversion"/>
  </si>
  <si>
    <t>소래포구 축제 활성화 등 현안업무 추진 관련 간담회</t>
    <phoneticPr fontId="9" type="noConversion"/>
  </si>
  <si>
    <t>안전총괄과</t>
    <phoneticPr fontId="9" type="noConversion"/>
  </si>
  <si>
    <t>레셔널 커피</t>
    <phoneticPr fontId="9" type="noConversion"/>
  </si>
  <si>
    <t>남동글벗학교 운영관련 직원 격려</t>
    <phoneticPr fontId="9" type="noConversion"/>
  </si>
  <si>
    <t>2026-02-24</t>
    <phoneticPr fontId="9" type="noConversion"/>
  </si>
  <si>
    <t>대도가</t>
    <phoneticPr fontId="9" type="noConversion"/>
  </si>
  <si>
    <t>2025년 민원서비스 종합평가 관련 관계 기관 간담회</t>
    <phoneticPr fontId="9" type="noConversion"/>
  </si>
  <si>
    <t>남동구 생활보장위원회 개최 추진 노고 격려</t>
  </si>
  <si>
    <t>논현고잔동</t>
    <phoneticPr fontId="9" type="noConversion"/>
  </si>
  <si>
    <t>아저씨</t>
    <phoneticPr fontId="9" type="noConversion"/>
  </si>
  <si>
    <t>남동구 문화예술 활성화 간담회비 지출</t>
    <phoneticPr fontId="9" type="noConversion"/>
  </si>
  <si>
    <t>총무과 청원경찰</t>
    <phoneticPr fontId="9" type="noConversion"/>
  </si>
  <si>
    <t>의전 및 수행업무 추진 직원 격려</t>
    <phoneticPr fontId="9" type="noConversion"/>
  </si>
  <si>
    <t>관내 주요 사건사고 동향 파악 및 업무 협조 등 간담회</t>
    <phoneticPr fontId="9" type="noConversion"/>
  </si>
  <si>
    <t>관내 장애인체육활성화 간담회비 지출</t>
    <phoneticPr fontId="9" type="noConversion"/>
  </si>
  <si>
    <t>비서실장</t>
    <phoneticPr fontId="9" type="noConversion"/>
  </si>
  <si>
    <t>봉팔이</t>
    <phoneticPr fontId="9" type="noConversion"/>
  </si>
  <si>
    <t>SNS 활용 구정홍보 활성화를 위한 관계자 간담회</t>
    <phoneticPr fontId="9" type="noConversion"/>
  </si>
  <si>
    <t>로로김밥</t>
    <phoneticPr fontId="9" type="noConversion"/>
  </si>
  <si>
    <t>설 연휴 종합대책 수립 및 추진을 위한 소통 간담회</t>
    <phoneticPr fontId="9" type="noConversion"/>
  </si>
  <si>
    <t>강쇠네벌떡장어</t>
    <phoneticPr fontId="9" type="noConversion"/>
  </si>
  <si>
    <t>2026년 중소기업 육성 지원을 위한 관계기관 간담회</t>
    <phoneticPr fontId="9" type="noConversion"/>
  </si>
  <si>
    <t>도시정비 등 현안사항 해결을 위한 소통 간담회</t>
    <phoneticPr fontId="9" type="noConversion"/>
  </si>
  <si>
    <t>더레스트</t>
    <phoneticPr fontId="9" type="noConversion"/>
  </si>
  <si>
    <t>유소년 체육 지원을 위한 소통 간담회</t>
    <phoneticPr fontId="9" type="noConversion"/>
  </si>
  <si>
    <t>장금수부대찌개 남동구청점</t>
    <phoneticPr fontId="9" type="noConversion"/>
  </si>
  <si>
    <t>대박신코다리네 만수</t>
    <phoneticPr fontId="9" type="noConversion"/>
  </si>
  <si>
    <t>남동구 통합돌봄 추진을 위한 관계기관 소통 간담회</t>
    <phoneticPr fontId="9" type="noConversion"/>
  </si>
  <si>
    <t>만수불향쭈꾸미</t>
    <phoneticPr fontId="9" type="noConversion"/>
  </si>
  <si>
    <t>남동구 생활문화예술 진흥을 위한 소통 간담회</t>
    <phoneticPr fontId="9" type="noConversion"/>
  </si>
  <si>
    <t>강화나룻터밴댕이회</t>
    <phoneticPr fontId="9" type="noConversion"/>
  </si>
  <si>
    <t>남동구 민원서비스 품질 향상을 위한 관계자 간담회</t>
    <phoneticPr fontId="9" type="noConversion"/>
  </si>
  <si>
    <t>오백국수 인천만수점</t>
    <phoneticPr fontId="9" type="noConversion"/>
  </si>
  <si>
    <t>장애인생산품 및 자활기업 생산품 우선구매를 위한 업무협의 간담회</t>
    <phoneticPr fontId="9" type="noConversion"/>
  </si>
  <si>
    <t>브런치 카페 모카</t>
    <phoneticPr fontId="9" type="noConversion"/>
  </si>
  <si>
    <t>효율적인 인사정책 추진을 위한 간담회</t>
    <phoneticPr fontId="9" type="noConversion"/>
  </si>
  <si>
    <t>사용자</t>
    <phoneticPr fontId="9" type="noConversion"/>
  </si>
  <si>
    <t>2026년 3월 기관운영(시책추진, 부서운영)  업무추진비 집행내역 - 총무과</t>
    <phoneticPr fontId="9" type="noConversion"/>
  </si>
  <si>
    <t>구청장</t>
    <phoneticPr fontId="9" type="noConversion"/>
  </si>
  <si>
    <t>경로당 현장방문 수행 직원 노고 격려</t>
    <phoneticPr fontId="9" type="noConversion"/>
  </si>
  <si>
    <t>생활체육 저변 확대를 위한 관계자 소통 간담회</t>
    <phoneticPr fontId="9" type="noConversion"/>
  </si>
  <si>
    <t>아비앙또</t>
    <phoneticPr fontId="9" type="noConversion"/>
  </si>
  <si>
    <t>간석2동 다세대주택 화단 보수 자원봉사자 격려 간식 구입</t>
    <phoneticPr fontId="9" type="noConversion"/>
  </si>
  <si>
    <t>남동농협 하나로마트</t>
    <phoneticPr fontId="9" type="noConversion"/>
  </si>
  <si>
    <t>내방민원 응대를 위한 다과류 구입</t>
    <phoneticPr fontId="9" type="noConversion"/>
  </si>
  <si>
    <t>직원 경조사비 지출(최**)</t>
    <phoneticPr fontId="9" type="noConversion"/>
  </si>
  <si>
    <t>장수한방보쌈칼국수</t>
    <phoneticPr fontId="9" type="noConversion"/>
  </si>
  <si>
    <t>새봄맞이 환경정비 참여 직원 노고 격려</t>
    <phoneticPr fontId="9" type="noConversion"/>
  </si>
  <si>
    <t>직원 경조사비 지출(박**, 송**)</t>
    <phoneticPr fontId="9" type="noConversion"/>
  </si>
  <si>
    <t>김밥천국 서창점</t>
    <phoneticPr fontId="9" type="noConversion"/>
  </si>
  <si>
    <t>양촌리 만수점</t>
    <phoneticPr fontId="9" type="noConversion"/>
  </si>
  <si>
    <t>주민자치회 사무국장 역량 강화를 위한 오찬 간담회</t>
    <phoneticPr fontId="9" type="noConversion"/>
  </si>
  <si>
    <t>구정발전을 위한 정책 제안 간담회</t>
    <phoneticPr fontId="9" type="noConversion"/>
  </si>
  <si>
    <t>칭칭차이나</t>
    <phoneticPr fontId="9" type="noConversion"/>
  </si>
  <si>
    <t>노인복지 현안사항 해결을 위한 관계자 소통 간담회</t>
    <phoneticPr fontId="9" type="noConversion"/>
  </si>
  <si>
    <t>송도우리갈비</t>
    <phoneticPr fontId="9" type="noConversion"/>
  </si>
  <si>
    <t>동 행정복지센터 현안사항 청취 및 업무추진 격려를 위한 동장 간담회</t>
    <phoneticPr fontId="9" type="noConversion"/>
  </si>
  <si>
    <t>직원 경조사비 지출(한**)</t>
    <phoneticPr fontId="9" type="noConversion"/>
  </si>
  <si>
    <t>구내식당(㈜그린푸드)</t>
    <phoneticPr fontId="9" type="noConversion"/>
  </si>
  <si>
    <t>고질·특이민원 담당 직원 노고 격려</t>
    <phoneticPr fontId="9" type="noConversion"/>
  </si>
  <si>
    <t>직원 경조사비 지출(백**)</t>
    <phoneticPr fontId="9" type="noConversion"/>
  </si>
  <si>
    <t>태남식당</t>
    <phoneticPr fontId="9" type="noConversion"/>
  </si>
  <si>
    <t>공공주말농장 개장 및 운영담당 직원 노고 격려</t>
    <phoneticPr fontId="9" type="noConversion"/>
  </si>
  <si>
    <t>샹웨이</t>
    <phoneticPr fontId="9" type="noConversion"/>
  </si>
  <si>
    <t>친절행정 우수공무원 격려 간담회</t>
    <phoneticPr fontId="9" type="noConversion"/>
  </si>
  <si>
    <t>보훈문화 및 참전유공자 예우 확산을 위한 관계기관 간담회</t>
    <phoneticPr fontId="9" type="noConversion"/>
  </si>
  <si>
    <t>전복촌</t>
    <phoneticPr fontId="9" type="noConversion"/>
  </si>
  <si>
    <t>2026년 제1차 군구 특별조정교부금 신청사업 관계 기관 간담회</t>
    <phoneticPr fontId="9" type="noConversion"/>
  </si>
  <si>
    <t>준잠치</t>
    <phoneticPr fontId="9" type="noConversion"/>
  </si>
  <si>
    <t xml:space="preserve">구월2 공공주택지구 사업 추진관련 간담회 </t>
    <phoneticPr fontId="9" type="noConversion"/>
  </si>
  <si>
    <t xml:space="preserve">관내 보건 의료 행정 업무 노고 격려 </t>
    <phoneticPr fontId="9" type="noConversion"/>
  </si>
  <si>
    <t>형제복집</t>
    <phoneticPr fontId="9" type="noConversion"/>
  </si>
  <si>
    <t>일자리 지원사업 등 현안업무 추진 간담회</t>
    <phoneticPr fontId="9" type="noConversion"/>
  </si>
  <si>
    <t>체육진흥과외 1</t>
    <phoneticPr fontId="9" type="noConversion"/>
  </si>
  <si>
    <t>시구 상생일자리 지원사업 추진 등 현안 업무 노고 격려</t>
    <phoneticPr fontId="9" type="noConversion"/>
  </si>
  <si>
    <t>죽회랑횟집</t>
    <phoneticPr fontId="9" type="noConversion"/>
  </si>
  <si>
    <t>남동구 중소기업의 효율적 지원을 위한 업무 간담회</t>
    <phoneticPr fontId="9" type="noConversion"/>
  </si>
  <si>
    <t>시 혁신사업평가 모델 협의 등 원활한 업무협조를 위한 간담회</t>
    <phoneticPr fontId="9" type="noConversion"/>
  </si>
  <si>
    <t>남동구 경관 개선을 위한 업무 간담회</t>
  </si>
  <si>
    <t>청소행정과외 2</t>
    <phoneticPr fontId="9" type="noConversion"/>
  </si>
  <si>
    <t>직원 경조사비 지출(박**외 2인)</t>
    <phoneticPr fontId="9" type="noConversion"/>
  </si>
  <si>
    <t>젊은농부해피타운</t>
    <phoneticPr fontId="9" type="noConversion"/>
  </si>
  <si>
    <t>통합돌봄 사업 추진 관련 업무 간담회비</t>
    <phoneticPr fontId="9" type="noConversion"/>
  </si>
  <si>
    <t>12:38</t>
    <phoneticPr fontId="9" type="noConversion"/>
  </si>
  <si>
    <t>짱구네횟집</t>
    <phoneticPr fontId="9" type="noConversion"/>
  </si>
  <si>
    <t>기본형 공익직불금 신청 및 접수 등 업무 간담회비 지출</t>
    <phoneticPr fontId="9" type="noConversion"/>
  </si>
  <si>
    <t>시 혁신사업평가 모델 협의 등 원활한 업무협조를 위한 간담회</t>
  </si>
  <si>
    <t>관내 동향파악 등 업무협조를 위한 간담회</t>
    <phoneticPr fontId="9" type="noConversion"/>
  </si>
  <si>
    <t>강원정육</t>
    <phoneticPr fontId="9" type="noConversion"/>
  </si>
  <si>
    <t>현안업무 직원 격려</t>
    <phoneticPr fontId="9" type="noConversion"/>
  </si>
  <si>
    <t xml:space="preserve">체육시설 현안업무 관련 간담회 </t>
    <phoneticPr fontId="9" type="noConversion"/>
  </si>
  <si>
    <t>치매정신건강과</t>
    <phoneticPr fontId="9" type="noConversion"/>
  </si>
  <si>
    <t>직원 경조사비 지출(우**)</t>
    <phoneticPr fontId="9" type="noConversion"/>
  </si>
  <si>
    <t>해빙기 도로 보수 및 관리 관련 간담회</t>
    <phoneticPr fontId="9" type="noConversion"/>
  </si>
  <si>
    <t>안전총괄과외 1</t>
    <phoneticPr fontId="9" type="noConversion"/>
  </si>
  <si>
    <t>직원 경조사비 지출(이**외 1인)</t>
    <phoneticPr fontId="9" type="noConversion"/>
  </si>
  <si>
    <t>복지업무 관련 시구간 업무 간담회비 지출</t>
    <phoneticPr fontId="9" type="noConversion"/>
  </si>
  <si>
    <t>갓빠참치</t>
    <phoneticPr fontId="9" type="noConversion"/>
  </si>
  <si>
    <t>도로 안전관리를 위한 업무 간담회</t>
    <phoneticPr fontId="9" type="noConversion"/>
  </si>
  <si>
    <t>평생교육과</t>
    <phoneticPr fontId="9" type="noConversion"/>
  </si>
  <si>
    <t>자원봉사 현압업무 간담회비 지출</t>
    <phoneticPr fontId="9" type="noConversion"/>
  </si>
  <si>
    <t>지방세 체납 징수 관련 업무 간담회</t>
    <phoneticPr fontId="9" type="noConversion"/>
  </si>
  <si>
    <t>산불재난 국가위기경보 경계 발령에 따른 업무 간담회</t>
    <phoneticPr fontId="9" type="noConversion"/>
  </si>
  <si>
    <t>체육진흥과</t>
    <phoneticPr fontId="9" type="noConversion"/>
  </si>
  <si>
    <t>영월애곤드레</t>
    <phoneticPr fontId="9" type="noConversion"/>
  </si>
  <si>
    <t>축제추진위원회 주요 현안 업무를 위한 간담회비 지출</t>
    <phoneticPr fontId="9" type="noConversion"/>
  </si>
  <si>
    <t>보드람치킨</t>
    <phoneticPr fontId="9" type="noConversion"/>
  </si>
  <si>
    <t>관내 주요 사건사고 동향 파악 등 업무협조를 위한 간담회비 지출</t>
    <phoneticPr fontId="9" type="noConversion"/>
  </si>
  <si>
    <t>구민 생활체육 활성화 간담회비 지출</t>
    <phoneticPr fontId="9" type="noConversion"/>
  </si>
  <si>
    <t>이정생갈비</t>
    <phoneticPr fontId="9" type="noConversion"/>
  </si>
  <si>
    <t>주요 현안사항 업무 간담회</t>
    <phoneticPr fontId="9" type="noConversion"/>
  </si>
  <si>
    <t>명태어장구월모래내대산점</t>
    <phoneticPr fontId="9" type="noConversion"/>
  </si>
  <si>
    <t xml:space="preserve">자원봉사단체 대표 간담회 </t>
    <phoneticPr fontId="9" type="noConversion"/>
  </si>
  <si>
    <t>사회단체 역량강화 추진 간담회비 지출</t>
    <phoneticPr fontId="9" type="noConversion"/>
  </si>
  <si>
    <t>남동구 마을만들기 공모사업 추진 간담회</t>
  </si>
  <si>
    <t>국민운동단체 사업추진 등 업무 간담회 개최</t>
    <phoneticPr fontId="9" type="noConversion"/>
  </si>
  <si>
    <t>반복·고질민원 해결을 위한 현안사항 청취 간담회</t>
    <phoneticPr fontId="9" type="noConversion"/>
  </si>
  <si>
    <t>2026년 마을교육 활성화를 위한 관계자 간담회</t>
    <phoneticPr fontId="9" type="noConversion"/>
  </si>
  <si>
    <t>청렴정책 추진 활성화를 위한 업무협의 간담회</t>
    <phoneticPr fontId="9" type="noConversion"/>
  </si>
  <si>
    <t>남동산단 입주기업 현안사항 청취 간담회</t>
    <phoneticPr fontId="9" type="noConversion"/>
  </si>
  <si>
    <t>공영주차장 요금감면 등 구민 요구사항 협의를 위한 관계자 간담회</t>
    <phoneticPr fontId="9" type="noConversion"/>
  </si>
  <si>
    <t>관내 화재 등 재난상황 점검을 위한 관계자 간담회</t>
    <phoneticPr fontId="9" type="noConversion"/>
  </si>
  <si>
    <t>금메달추어탕</t>
    <phoneticPr fontId="9" type="noConversion"/>
  </si>
  <si>
    <t>사회적경제 육성 및 지원을 위한 관계자 간담회</t>
    <phoneticPr fontId="9" type="noConversion"/>
  </si>
  <si>
    <t>한결통아구찜 만수점</t>
    <phoneticPr fontId="9" type="noConversion"/>
  </si>
  <si>
    <t>2026년 일상돌봄서비스 사업 추진을 위한 업무협의 간담회</t>
    <phoneticPr fontId="9" type="noConversion"/>
  </si>
  <si>
    <t>아동학대 피해현황 파악을 위한 관계자 업무협의 간담회</t>
    <phoneticPr fontId="9" type="noConversion"/>
  </si>
  <si>
    <t>백년수갈비 만수점</t>
    <phoneticPr fontId="9" type="noConversion"/>
  </si>
  <si>
    <t>황해냉면</t>
    <phoneticPr fontId="9" type="noConversion"/>
  </si>
  <si>
    <t>농·수산물 안전성 점검 관련 업무협의 간담회</t>
    <phoneticPr fontId="9" type="noConversion"/>
  </si>
  <si>
    <t>생활문화 동호회 활성화를 위한 소통 간담회</t>
    <phoneticPr fontId="9" type="noConversion"/>
  </si>
  <si>
    <t>주거취약계층 현황 파악 및 지원을 위한 관계자 간담회</t>
    <phoneticPr fontId="9" type="noConversion"/>
  </si>
  <si>
    <t>소래포구해남수산</t>
    <phoneticPr fontId="9" type="noConversion"/>
  </si>
  <si>
    <t>생필품 등 물가안정 대책 마련을 위한 관계자 간담회</t>
    <phoneticPr fontId="9" type="noConversion"/>
  </si>
  <si>
    <t>2026년 4월 기관운영(시책추진, 부서운영)  업무추진비 집행내역 - 총무과</t>
    <phoneticPr fontId="9" type="noConversion"/>
  </si>
  <si>
    <t>항아리칼국수보쌈</t>
    <phoneticPr fontId="9" type="noConversion"/>
  </si>
  <si>
    <t>주민자치협의회 정기회의 개최에 따른 만찬 간담회</t>
    <phoneticPr fontId="9" type="noConversion"/>
  </si>
  <si>
    <t>양촌리 남동점</t>
    <phoneticPr fontId="9" type="noConversion"/>
  </si>
  <si>
    <t>남동구 주민자치센터 프로그램 강사 오찬 간담회</t>
    <phoneticPr fontId="9" type="noConversion"/>
  </si>
  <si>
    <t>직원 경조사비 지출(문**)</t>
    <phoneticPr fontId="9" type="noConversion"/>
  </si>
  <si>
    <t>강남샤브샤브칼국수</t>
    <phoneticPr fontId="9" type="noConversion"/>
  </si>
  <si>
    <t>직원 경조사비 지출(강**)</t>
    <phoneticPr fontId="9" type="noConversion"/>
  </si>
  <si>
    <t>직원 경조사비 지출(유**, 김**)</t>
    <phoneticPr fontId="9" type="noConversion"/>
  </si>
  <si>
    <t>태평양</t>
    <phoneticPr fontId="9" type="noConversion"/>
  </si>
  <si>
    <t>동 환경정비 참여 직원 노고 격려</t>
    <phoneticPr fontId="9" type="noConversion"/>
  </si>
  <si>
    <t>도시재생 사업 현안사항 공유를 위한 소통 간담회</t>
    <phoneticPr fontId="9" type="noConversion"/>
  </si>
  <si>
    <t>만수옥</t>
    <phoneticPr fontId="9" type="noConversion"/>
  </si>
  <si>
    <t>2026년 상반기 공약이행평가단 오찬 간담회</t>
    <phoneticPr fontId="9" type="noConversion"/>
  </si>
  <si>
    <t>요리하는집</t>
    <phoneticPr fontId="9" type="noConversion"/>
  </si>
  <si>
    <t>도로시설물 유지관리 담당 직원 노고 격려</t>
    <phoneticPr fontId="9" type="noConversion"/>
  </si>
  <si>
    <t>현장민원 담당 직원 노고 격려</t>
    <phoneticPr fontId="9" type="noConversion"/>
  </si>
  <si>
    <t>O.K 세일마트</t>
    <phoneticPr fontId="9" type="noConversion"/>
  </si>
  <si>
    <t>제36회 구민의 날 구민상 수상자와의 오찬 간담회</t>
    <phoneticPr fontId="9" type="noConversion"/>
  </si>
  <si>
    <t>국가유공자 예우 증진을 위한 보훈단체장과의 간담회</t>
    <phoneticPr fontId="9" type="noConversion"/>
  </si>
  <si>
    <t>아동복지과</t>
    <phoneticPr fontId="9" type="noConversion"/>
  </si>
  <si>
    <t>현안업무 추진 관련 직원 격려</t>
    <phoneticPr fontId="9" type="noConversion"/>
  </si>
  <si>
    <t>생활경제과</t>
    <phoneticPr fontId="9" type="noConversion"/>
  </si>
  <si>
    <t>시구간업무협력방안을 위한 간담회</t>
    <phoneticPr fontId="9" type="noConversion"/>
  </si>
  <si>
    <t>복지국 주요 현안업무 추진 직원 격려</t>
    <phoneticPr fontId="9" type="noConversion"/>
  </si>
  <si>
    <t>시 감사업무 추진관련 업무간담회비</t>
  </si>
  <si>
    <t>식품위생과외 2</t>
    <phoneticPr fontId="9" type="noConversion"/>
  </si>
  <si>
    <t>직원 경조사비 지출(유**외 2인)</t>
    <phoneticPr fontId="9" type="noConversion"/>
  </si>
  <si>
    <t>이당비스트로</t>
    <phoneticPr fontId="9" type="noConversion"/>
  </si>
  <si>
    <t>산불재난 예방 방지 관련 업무 간담회</t>
    <phoneticPr fontId="9" type="noConversion"/>
  </si>
  <si>
    <t>주요 현안업무 추진 관련 직원 격려</t>
    <phoneticPr fontId="9" type="noConversion"/>
  </si>
  <si>
    <t>주요 현안업무 추진 직원 격려</t>
    <phoneticPr fontId="9" type="noConversion"/>
  </si>
  <si>
    <t>간석3동외 7</t>
    <phoneticPr fontId="9" type="noConversion"/>
  </si>
  <si>
    <t>직원 경조사비 지출(김**외 7인)</t>
    <phoneticPr fontId="9" type="noConversion"/>
  </si>
  <si>
    <t>교통정책 업무 협력 간담회</t>
    <phoneticPr fontId="9" type="noConversion"/>
  </si>
  <si>
    <t>치즈웨이브</t>
    <phoneticPr fontId="9" type="noConversion"/>
  </si>
  <si>
    <t>고유가지원금 추진 부서 격려</t>
    <phoneticPr fontId="9" type="noConversion"/>
  </si>
  <si>
    <t>식품위생과</t>
    <phoneticPr fontId="9" type="noConversion"/>
  </si>
  <si>
    <t>재정경제국 주요 현안업무 추진 관련 직원 격려</t>
    <phoneticPr fontId="9" type="noConversion"/>
  </si>
  <si>
    <t>도미노피자만수점</t>
    <phoneticPr fontId="9" type="noConversion"/>
  </si>
  <si>
    <t>고유가피해지원금 추진 부서 직원 격려</t>
    <phoneticPr fontId="9" type="noConversion"/>
  </si>
  <si>
    <t>간석건강생활지원센터</t>
    <phoneticPr fontId="9" type="noConversion"/>
  </si>
  <si>
    <t>직원 경조사비 지출(양**)</t>
    <phoneticPr fontId="9" type="noConversion"/>
  </si>
  <si>
    <t>안전교육국 주요 현안업무 추진 간담회</t>
    <phoneticPr fontId="9" type="noConversion"/>
  </si>
  <si>
    <t>환경교통국 주요 현안업무 추진 간담회</t>
    <phoneticPr fontId="9" type="noConversion"/>
  </si>
  <si>
    <t>보건소 주요 현안업무 추진 간담회</t>
    <phoneticPr fontId="9" type="noConversion"/>
  </si>
  <si>
    <t>2026-04-27</t>
    <phoneticPr fontId="9" type="noConversion"/>
  </si>
  <si>
    <t>미래전략과</t>
    <phoneticPr fontId="9" type="noConversion"/>
  </si>
  <si>
    <t>직원 경조사비 지출강**)</t>
    <phoneticPr fontId="9" type="noConversion"/>
  </si>
  <si>
    <t>보건행정과</t>
    <phoneticPr fontId="9" type="noConversion"/>
  </si>
  <si>
    <t>직원 경조사비 지출(심**)</t>
    <phoneticPr fontId="9" type="noConversion"/>
  </si>
  <si>
    <t>2026-04-28</t>
    <phoneticPr fontId="9" type="noConversion"/>
  </si>
  <si>
    <t>간석건강생활지원센터외 3인</t>
    <phoneticPr fontId="9" type="noConversion"/>
  </si>
  <si>
    <t>직원 경조사비 지출(조**외 3인)</t>
    <phoneticPr fontId="9" type="noConversion"/>
  </si>
  <si>
    <t>2026-04-29</t>
    <phoneticPr fontId="9" type="noConversion"/>
  </si>
  <si>
    <t>고유가피해지원금 직원 격려</t>
    <phoneticPr fontId="9" type="noConversion"/>
  </si>
  <si>
    <t>2026-04-30</t>
    <phoneticPr fontId="9" type="noConversion"/>
  </si>
  <si>
    <t>세무2과외 1</t>
    <phoneticPr fontId="9" type="noConversion"/>
  </si>
  <si>
    <t>직원 경조사비 지출(오**외 1인)</t>
    <phoneticPr fontId="9" type="noConversion"/>
  </si>
  <si>
    <t>민원처리 및 지원업무 추진 직원 격려</t>
    <phoneticPr fontId="9" type="noConversion"/>
  </si>
  <si>
    <t>던킨도너츠 수원컨벤션센터점</t>
    <phoneticPr fontId="9" type="noConversion"/>
  </si>
  <si>
    <t>축제 홍보 업무 추진 직원 현장 격려</t>
    <phoneticPr fontId="9" type="noConversion"/>
  </si>
  <si>
    <t>생활체육지도자 업무 간담회</t>
    <phoneticPr fontId="9" type="noConversion"/>
  </si>
  <si>
    <t>주요 사건사고 동향 파악 업무 간담회</t>
    <phoneticPr fontId="9" type="noConversion"/>
  </si>
  <si>
    <t>남동구민의 날 기념식 업무 추진 직원 격려</t>
  </si>
  <si>
    <t>치매예방 프로그램의 원활한 추진을 위한 업무협의 간담회</t>
    <phoneticPr fontId="9" type="noConversion"/>
  </si>
  <si>
    <t>대복양념</t>
    <phoneticPr fontId="9" type="noConversion"/>
  </si>
  <si>
    <t>구정 주요 정책 홍보를 위한 언론관계자 소통 간담회</t>
    <phoneticPr fontId="9" type="noConversion"/>
  </si>
  <si>
    <t>토부리병천순대</t>
    <phoneticPr fontId="9" type="noConversion"/>
  </si>
  <si>
    <t>행락철 안전사고 예방을 위한 관계자 간담회</t>
    <phoneticPr fontId="9" type="noConversion"/>
  </si>
  <si>
    <t>외국인근로자 고용환경 개선을 위한 현안사항 청취 간담회</t>
    <phoneticPr fontId="9" type="noConversion"/>
  </si>
  <si>
    <t>시연정</t>
    <phoneticPr fontId="9" type="noConversion"/>
  </si>
  <si>
    <t>제36회 남동구민의 날 기념식 개최 관련 업무협의 간담회</t>
    <phoneticPr fontId="9" type="noConversion"/>
  </si>
  <si>
    <t>자원안보위기 대처 및 홍보를 위한 관계자 간담회</t>
    <phoneticPr fontId="9" type="noConversion"/>
  </si>
  <si>
    <t>준형이네순대국뼈해장국</t>
    <phoneticPr fontId="9" type="noConversion"/>
  </si>
  <si>
    <t>기후변화주간 운영 추진을 위한 관계자 소통 간담회</t>
    <phoneticPr fontId="9" type="noConversion"/>
  </si>
  <si>
    <t>못말리는 생돈까스</t>
    <phoneticPr fontId="9" type="noConversion"/>
  </si>
  <si>
    <t>2026년도 군구 행정실적 종합평가 추진을 위한 간담회</t>
    <phoneticPr fontId="9" type="noConversion"/>
  </si>
  <si>
    <t>김밥천국 신만수점</t>
    <phoneticPr fontId="9" type="noConversion"/>
  </si>
  <si>
    <t>지방세입 확보를 위한 관계자 소통 간담회</t>
    <phoneticPr fontId="9" type="noConversion"/>
  </si>
  <si>
    <t>고유가 피해지원금의 원활한 지급을 위한 관계자 간담회</t>
    <phoneticPr fontId="9" type="noConversion"/>
  </si>
  <si>
    <t>2026년 상반기 지방재정 신속집행 추진실적 향상을 위한 간담회</t>
    <phoneticPr fontId="9" type="noConversion"/>
  </si>
  <si>
    <t>포청천부외 1개소</t>
    <phoneticPr fontId="9" type="noConversion"/>
  </si>
  <si>
    <t>직원 공직기강 및 복무질서 확립을 위한 관계자 간담회</t>
    <phoneticPr fontId="9" type="noConversion"/>
  </si>
  <si>
    <t>영심이분식</t>
    <phoneticPr fontId="9" type="noConversion"/>
  </si>
  <si>
    <t>대관령숯불갈비</t>
    <phoneticPr fontId="9" type="noConversion"/>
  </si>
  <si>
    <t>환경교통국 현안사항 해결을 위한 소통 간담회</t>
    <phoneticPr fontId="9" type="noConversion"/>
  </si>
  <si>
    <t>해당없음</t>
    <phoneticPr fontId="9" type="noConversion"/>
  </si>
  <si>
    <t>2026년 5월 기관운영(시책추진, 부서운영)  업무추진비 집행내역 - 총무과</t>
    <phoneticPr fontId="9" type="noConversion"/>
  </si>
  <si>
    <t>2026-05-04</t>
    <phoneticPr fontId="9" type="noConversion"/>
  </si>
  <si>
    <t>만수2동외 5</t>
    <phoneticPr fontId="9" type="noConversion"/>
  </si>
  <si>
    <t>직원 경조사비 지출(최**외 5인)</t>
    <phoneticPr fontId="9" type="noConversion"/>
  </si>
  <si>
    <t>만수6동</t>
    <phoneticPr fontId="9" type="noConversion"/>
  </si>
  <si>
    <t>2026-05-06</t>
    <phoneticPr fontId="9" type="noConversion"/>
  </si>
  <si>
    <t>오백년정육식당</t>
    <phoneticPr fontId="9" type="noConversion"/>
  </si>
  <si>
    <t>재난종합상황실 운영 부서 직원 격려</t>
    <phoneticPr fontId="9" type="noConversion"/>
  </si>
  <si>
    <t>2026-05-11</t>
    <phoneticPr fontId="9" type="noConversion"/>
  </si>
  <si>
    <t>여성가족과</t>
    <phoneticPr fontId="9" type="noConversion"/>
  </si>
  <si>
    <t>2026-05-12</t>
    <phoneticPr fontId="9" type="noConversion"/>
  </si>
  <si>
    <t>토지정보과</t>
    <phoneticPr fontId="9" type="noConversion"/>
  </si>
  <si>
    <t>직원 경조사비 지출(배**)</t>
    <phoneticPr fontId="9" type="noConversion"/>
  </si>
  <si>
    <t>남동구통합방위협의회</t>
    <phoneticPr fontId="9" type="noConversion"/>
  </si>
  <si>
    <t>경조사비 지출(임**)</t>
    <phoneticPr fontId="9" type="noConversion"/>
  </si>
  <si>
    <t>2026-05-14</t>
    <phoneticPr fontId="9" type="noConversion"/>
  </si>
  <si>
    <t>청소행정과</t>
    <phoneticPr fontId="9" type="noConversion"/>
  </si>
  <si>
    <t>도단가 구월본점</t>
    <phoneticPr fontId="9" type="noConversion"/>
  </si>
  <si>
    <t>환경 업무 협력을 위한 간담회</t>
    <phoneticPr fontId="9" type="noConversion"/>
  </si>
  <si>
    <t>2026-05-15</t>
    <phoneticPr fontId="9" type="noConversion"/>
  </si>
  <si>
    <t>우지커피남동구청점</t>
    <phoneticPr fontId="9" type="noConversion"/>
  </si>
  <si>
    <t>주요 현안업무 직원 격려</t>
    <phoneticPr fontId="9" type="noConversion"/>
  </si>
  <si>
    <t>2026-05-18</t>
    <phoneticPr fontId="9" type="noConversion"/>
  </si>
  <si>
    <t>HOA COFFEE</t>
    <phoneticPr fontId="9" type="noConversion"/>
  </si>
  <si>
    <t>2026-05-19</t>
    <phoneticPr fontId="9" type="noConversion"/>
  </si>
  <si>
    <t>간석4동</t>
    <phoneticPr fontId="9" type="noConversion"/>
  </si>
  <si>
    <t>직원 경조사비 지출(오**)</t>
    <phoneticPr fontId="9" type="noConversion"/>
  </si>
  <si>
    <t xml:space="preserve">내방민원 응대를 위한 다과 구입 </t>
    <phoneticPr fontId="9" type="noConversion"/>
  </si>
  <si>
    <t>청사방호 직원 격려</t>
    <phoneticPr fontId="9" type="noConversion"/>
  </si>
  <si>
    <t>2026-05-20</t>
    <phoneticPr fontId="9" type="noConversion"/>
  </si>
  <si>
    <t>공원녹지과외 2</t>
    <phoneticPr fontId="9" type="noConversion"/>
  </si>
  <si>
    <t>직원 경조사비 지출(강**외 2인)</t>
    <phoneticPr fontId="9" type="noConversion"/>
  </si>
  <si>
    <t xml:space="preserve">주요 사건사고 동향 파악 등 업무 협조를 위한 간담회 </t>
    <phoneticPr fontId="9" type="noConversion"/>
  </si>
  <si>
    <t>2026-05-27</t>
    <phoneticPr fontId="9" type="noConversion"/>
  </si>
  <si>
    <t>문화관광과외 2</t>
    <phoneticPr fontId="9" type="noConversion"/>
  </si>
  <si>
    <t>들밥차반 만수점</t>
    <phoneticPr fontId="9" type="noConversion"/>
  </si>
  <si>
    <t>안전 취약지 현장 방문 간담회</t>
  </si>
  <si>
    <t>세무1과</t>
    <phoneticPr fontId="9" type="noConversion"/>
  </si>
  <si>
    <t xml:space="preserve">시 추가경정예산 관련 업무 협의 </t>
    <phoneticPr fontId="9" type="noConversion"/>
  </si>
  <si>
    <t>노반타</t>
    <phoneticPr fontId="9" type="noConversion"/>
  </si>
  <si>
    <t>AI통합돌봄 공모 프로젝트 관련 업무 간담회</t>
    <phoneticPr fontId="9" type="noConversion"/>
  </si>
  <si>
    <t>예담삼계탕 도림점</t>
    <phoneticPr fontId="9" type="noConversion"/>
  </si>
  <si>
    <t>남동구 전통문화교육관 전통성년례 행사 추진 직원 격려</t>
  </si>
  <si>
    <t>재현할매집</t>
    <phoneticPr fontId="9" type="noConversion"/>
  </si>
  <si>
    <t>남동구 지적재조사 등 현안 업무 추진 직원 격려</t>
    <phoneticPr fontId="9" type="noConversion"/>
  </si>
  <si>
    <t>문화관광과</t>
    <phoneticPr fontId="9" type="noConversion"/>
  </si>
  <si>
    <t>수림공원중식당</t>
    <phoneticPr fontId="9" type="noConversion"/>
  </si>
  <si>
    <t>구민의날기념식업무관계자오찬간담회</t>
    <phoneticPr fontId="9" type="noConversion"/>
  </si>
  <si>
    <t>비스트로J</t>
    <phoneticPr fontId="9" type="noConversion"/>
  </si>
  <si>
    <t>통장연합회 업무추진 간담회</t>
    <phoneticPr fontId="9" type="noConversion"/>
  </si>
  <si>
    <t>2026년 6월 기관운영(시책추진, 부서운영)  업무추진비 집행내역 - 총무과</t>
    <phoneticPr fontId="9" type="noConversion"/>
  </si>
  <si>
    <t>행정국 주요 현안 업무 추진 직원 격려</t>
    <phoneticPr fontId="9" type="noConversion"/>
  </si>
  <si>
    <t xml:space="preserve">총무과 주요 현안 업무 추진 직원 격려 </t>
    <phoneticPr fontId="9" type="noConversion"/>
  </si>
  <si>
    <t>직원 경조사비 지출(남**)</t>
    <phoneticPr fontId="9" type="noConversion"/>
  </si>
  <si>
    <t>직원 경조사비 지출(김**외 2)</t>
    <phoneticPr fontId="9" type="noConversion"/>
  </si>
  <si>
    <t xml:space="preserve">인천남동 도시첨단산업단지 입주기업 지원 관련 업무 간담회 </t>
    <phoneticPr fontId="9" type="noConversion"/>
  </si>
  <si>
    <t>남동구청장직 인계 인수 추진 부서 노고 격려</t>
    <phoneticPr fontId="9" type="noConversion"/>
  </si>
  <si>
    <t>의전 및 각종 일정 관리 업무 직원 격려</t>
    <phoneticPr fontId="9" type="noConversion"/>
  </si>
  <si>
    <t>통아구찜(만수점)</t>
    <phoneticPr fontId="9" type="noConversion"/>
  </si>
  <si>
    <t>선거 관련 주요 동향 파악 등 업무협조를 위한 간담회</t>
  </si>
  <si>
    <t>여름철 자연재난 대비 등 업무협조를 위한 간담회</t>
    <phoneticPr fontId="9" type="noConversion"/>
  </si>
  <si>
    <t>남동구 청원심의회 개최에 따른 업무 간담회</t>
    <phoneticPr fontId="9" type="noConversion"/>
  </si>
  <si>
    <t>공약이행준비관련 市와의 업무 간담회</t>
  </si>
  <si>
    <t>들밥차반(송도점)</t>
    <phoneticPr fontId="9" type="noConversion"/>
  </si>
  <si>
    <t>市 인수위원회 업무 관련 간담회</t>
    <phoneticPr fontId="9" type="noConversion"/>
  </si>
  <si>
    <t>민선9기 남동구 인수위원회 및 간부공무원 간 업무 간담회</t>
  </si>
  <si>
    <t>지역사회 통합돌봄제도 시행 업무 간담회</t>
    <phoneticPr fontId="9" type="noConversion"/>
  </si>
  <si>
    <t>스테밍(남동점)</t>
    <phoneticPr fontId="9" type="noConversion"/>
  </si>
  <si>
    <t>민선9기 인수위원회 성과 공유 간담회</t>
  </si>
  <si>
    <t>직원 경조사비 지출(최**외 1)</t>
    <phoneticPr fontId="9" type="noConversion"/>
  </si>
  <si>
    <t>직원 경조사비 지출(서**외 1)</t>
    <phoneticPr fontId="9" type="noConversion"/>
  </si>
  <si>
    <t>김장하는날(남동구청점)</t>
    <phoneticPr fontId="9" type="noConversion"/>
  </si>
  <si>
    <t>노인정책과 주요 현안업무 추진 직원 격려</t>
    <phoneticPr fontId="9" type="noConversion"/>
  </si>
  <si>
    <t>직원 경조사비 지출(고**외 3)</t>
    <phoneticPr fontId="9" type="noConversion"/>
  </si>
  <si>
    <t>우지커피 남동구청점등 23</t>
    <phoneticPr fontId="9" type="noConversion"/>
  </si>
  <si>
    <t>현안 업무 추진 직원 격려</t>
    <phoneticPr fontId="9" type="noConversion"/>
  </si>
  <si>
    <t>여름철 호우대비 우수저류시설 관리 등 업무 간담회</t>
    <phoneticPr fontId="9" type="noConversion"/>
  </si>
  <si>
    <t>대민 민원행정 업무 간담회</t>
    <phoneticPr fontId="9" type="noConversion"/>
  </si>
  <si>
    <t>직원 경조사비 지출(서**)</t>
    <phoneticPr fontId="9" type="noConversion"/>
  </si>
  <si>
    <t>남동구 단체장협의회 월례회의 개최에 따른 만찬 간담회</t>
  </si>
  <si>
    <t>직원 경조사비 지출(고**외 2)</t>
    <phoneticPr fontId="9" type="noConversion"/>
  </si>
  <si>
    <t xml:space="preserve">우지커피 남동구청점외 5  </t>
    <phoneticPr fontId="9" type="noConversion"/>
  </si>
  <si>
    <t xml:space="preserve">현안업무추진 직원 격려 </t>
    <phoneticPr fontId="9" type="noConversion"/>
  </si>
  <si>
    <t>구정 행정 협력체계 강화를 위한 통장연합회와의 오찬 간담회</t>
    <phoneticPr fontId="9" type="noConversion"/>
  </si>
  <si>
    <t>직원 경조사비 지출(민**)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</si>
</sst>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76" formatCode="##&quot;건&quot;"/>
    <numFmt numFmtId="177" formatCode="#,##0_ "/>
    <numFmt numFmtId="178" formatCode="h:mm;@"/>
    <numFmt numFmtId="179" formatCode="#,##0_);[Red]\(#,##0\)"/>
  </numFmts>
  <fonts count="18" x14ac:knownFonts="1">
    <font>
      <sz val="11"/>
      <color rgb="FF000000"/>
      <name val="맑은 고딕"/>
    </font>
    <font>
      <b/>
      <sz val="1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333333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0"/>
      <name val="맑은 고딕"/>
      <family val="3"/>
      <charset val="129"/>
    </font>
    <font>
      <sz val="10"/>
      <color rgb="FF00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theme="1"/>
      </left>
      <right style="thin">
        <color auto="1"/>
      </right>
      <top style="thick">
        <color theme="1"/>
      </top>
      <bottom style="thin">
        <color auto="1"/>
      </bottom>
      <diagonal/>
    </border>
    <border>
      <left style="thin">
        <color auto="1"/>
      </left>
      <right/>
      <top style="thick">
        <color theme="1"/>
      </top>
      <bottom style="thin">
        <color auto="1"/>
      </bottom>
      <diagonal/>
    </border>
    <border>
      <left/>
      <right style="thin">
        <color auto="1"/>
      </right>
      <top style="thick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ck">
        <color theme="1"/>
      </top>
      <bottom style="thin">
        <color auto="1"/>
      </bottom>
      <diagonal/>
    </border>
    <border>
      <left style="thick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theme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ck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5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4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1" fillId="0" borderId="0" xfId="0" applyNumberFormat="1" applyFont="1" applyFill="1" applyBorder="1" applyAlignment="1" applyProtection="1">
      <alignment horizontal="center" vertical="center" shrinkToFit="1"/>
    </xf>
    <xf numFmtId="0" fontId="2" fillId="0" borderId="1" xfId="4" applyNumberFormat="1" applyFont="1" applyFill="1" applyBorder="1" applyAlignment="1">
      <alignment horizontal="center" vertical="center"/>
    </xf>
    <xf numFmtId="0" fontId="8" fillId="0" borderId="0" xfId="1" applyNumberFormat="1">
      <alignment vertical="center"/>
    </xf>
    <xf numFmtId="0" fontId="2" fillId="0" borderId="1" xfId="2" applyNumberFormat="1" applyFont="1" applyFill="1" applyBorder="1" applyAlignment="1">
      <alignment horizontal="center" vertical="center" shrinkToFit="1"/>
    </xf>
    <xf numFmtId="0" fontId="8" fillId="0" borderId="0" xfId="2" applyNumberFormat="1">
      <alignment vertical="center"/>
    </xf>
    <xf numFmtId="0" fontId="4" fillId="0" borderId="1" xfId="2" applyNumberFormat="1" applyFont="1" applyFill="1" applyBorder="1" applyAlignment="1" applyProtection="1">
      <alignment horizontal="center" vertical="center" shrinkToFit="1"/>
    </xf>
    <xf numFmtId="0" fontId="8" fillId="0" borderId="0" xfId="2" applyNumberFormat="1" applyAlignment="1">
      <alignment horizontal="center" vertical="center"/>
    </xf>
    <xf numFmtId="14" fontId="2" fillId="0" borderId="1" xfId="15" applyNumberFormat="1" applyFont="1" applyFill="1" applyBorder="1" applyAlignment="1">
      <alignment horizontal="center" vertical="center"/>
    </xf>
    <xf numFmtId="0" fontId="2" fillId="0" borderId="1" xfId="16" applyNumberFormat="1" applyFont="1" applyFill="1" applyBorder="1" applyAlignment="1">
      <alignment horizontal="center" vertical="center"/>
    </xf>
    <xf numFmtId="0" fontId="2" fillId="0" borderId="1" xfId="17" applyNumberFormat="1" applyFont="1" applyFill="1" applyBorder="1" applyAlignment="1">
      <alignment horizontal="left" vertical="center"/>
    </xf>
    <xf numFmtId="0" fontId="8" fillId="0" borderId="0" xfId="20" applyNumberFormat="1">
      <alignment vertical="center"/>
    </xf>
    <xf numFmtId="0" fontId="8" fillId="0" borderId="0" xfId="20" applyNumberFormat="1" applyFill="1">
      <alignment vertical="center"/>
    </xf>
    <xf numFmtId="14" fontId="3" fillId="0" borderId="1" xfId="14" applyNumberFormat="1" applyFont="1" applyFill="1" applyBorder="1" applyAlignment="1">
      <alignment horizontal="center" vertical="center"/>
    </xf>
    <xf numFmtId="20" fontId="3" fillId="0" borderId="1" xfId="14" applyNumberFormat="1" applyFont="1" applyFill="1" applyBorder="1" applyAlignment="1">
      <alignment horizontal="center" vertical="center"/>
    </xf>
    <xf numFmtId="177" fontId="2" fillId="0" borderId="1" xfId="18" applyNumberFormat="1" applyFont="1" applyFill="1" applyBorder="1" applyAlignment="1">
      <alignment horizontal="right" vertical="center"/>
    </xf>
    <xf numFmtId="0" fontId="0" fillId="0" borderId="0" xfId="20" applyNumberFormat="1" applyFont="1">
      <alignment vertical="center"/>
    </xf>
    <xf numFmtId="0" fontId="5" fillId="2" borderId="1" xfId="1" applyNumberFormat="1" applyFont="1" applyFill="1" applyBorder="1" applyAlignment="1">
      <alignment horizontal="center" vertical="center" shrinkToFit="1"/>
    </xf>
    <xf numFmtId="0" fontId="6" fillId="3" borderId="0" xfId="2" applyNumberFormat="1" applyFont="1" applyFill="1" applyAlignment="1">
      <alignment horizontal="left" vertical="center"/>
    </xf>
    <xf numFmtId="0" fontId="8" fillId="3" borderId="0" xfId="2" applyNumberFormat="1" applyFill="1">
      <alignment vertical="center"/>
    </xf>
    <xf numFmtId="0" fontId="8" fillId="3" borderId="0" xfId="2" applyNumberFormat="1" applyFill="1" applyAlignment="1">
      <alignment horizontal="center" vertical="center"/>
    </xf>
    <xf numFmtId="41" fontId="4" fillId="4" borderId="1" xfId="3" applyNumberFormat="1" applyFont="1" applyFill="1" applyBorder="1" applyAlignment="1" applyProtection="1">
      <alignment horizontal="center" vertical="center" shrinkToFit="1"/>
    </xf>
    <xf numFmtId="176" fontId="4" fillId="0" borderId="1" xfId="1" applyNumberFormat="1" applyFont="1" applyFill="1" applyBorder="1" applyAlignment="1">
      <alignment horizontal="center" vertical="center" shrinkToFit="1"/>
    </xf>
    <xf numFmtId="176" fontId="4" fillId="0" borderId="1" xfId="2" applyNumberFormat="1" applyFont="1" applyFill="1" applyBorder="1" applyAlignment="1" applyProtection="1">
      <alignment horizontal="center" vertical="center" shrinkToFit="1"/>
    </xf>
    <xf numFmtId="0" fontId="2" fillId="0" borderId="1" xfId="19" applyNumberFormat="1" applyFont="1" applyFill="1" applyBorder="1" applyAlignment="1">
      <alignment horizontal="center" vertical="center" shrinkToFit="1"/>
    </xf>
    <xf numFmtId="22" fontId="5" fillId="2" borderId="1" xfId="1" applyNumberFormat="1" applyFont="1" applyFill="1" applyBorder="1" applyAlignment="1">
      <alignment horizontal="center" vertical="center" shrinkToFit="1"/>
    </xf>
    <xf numFmtId="41" fontId="5" fillId="4" borderId="1" xfId="1" applyNumberFormat="1" applyFont="1" applyFill="1" applyBorder="1" applyAlignment="1">
      <alignment horizontal="center" vertical="center" shrinkToFit="1"/>
    </xf>
    <xf numFmtId="0" fontId="7" fillId="5" borderId="5" xfId="2" applyNumberFormat="1" applyFont="1" applyFill="1" applyBorder="1" applyAlignment="1" applyProtection="1">
      <alignment horizontal="center" vertical="center" shrinkToFit="1"/>
    </xf>
    <xf numFmtId="0" fontId="7" fillId="5" borderId="7" xfId="2" applyNumberFormat="1" applyFont="1" applyFill="1" applyBorder="1" applyAlignment="1" applyProtection="1">
      <alignment horizontal="center" vertical="center" shrinkToFit="1"/>
    </xf>
    <xf numFmtId="41" fontId="4" fillId="4" borderId="8" xfId="3" applyNumberFormat="1" applyFont="1" applyFill="1" applyBorder="1" applyAlignment="1" applyProtection="1">
      <alignment horizontal="center" vertical="center" shrinkToFit="1"/>
    </xf>
    <xf numFmtId="0" fontId="4" fillId="0" borderId="2" xfId="2" applyNumberFormat="1" applyFont="1" applyFill="1" applyBorder="1" applyAlignment="1" applyProtection="1">
      <alignment horizontal="center" vertical="center" shrinkToFit="1"/>
    </xf>
    <xf numFmtId="0" fontId="2" fillId="0" borderId="1" xfId="9" applyFont="1" applyBorder="1" applyAlignment="1">
      <alignment horizontal="center" vertical="center" shrinkToFit="1"/>
    </xf>
    <xf numFmtId="0" fontId="2" fillId="0" borderId="2" xfId="9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11" fillId="0" borderId="1" xfId="9" applyFont="1" applyBorder="1" applyAlignment="1">
      <alignment horizontal="center" vertical="center" shrinkToFit="1"/>
    </xf>
    <xf numFmtId="0" fontId="11" fillId="0" borderId="2" xfId="9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2" borderId="1" xfId="9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4" xfId="9" applyFont="1" applyFill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2" borderId="3" xfId="9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7" fillId="5" borderId="6" xfId="2" applyNumberFormat="1" applyFont="1" applyFill="1" applyBorder="1" applyAlignment="1" applyProtection="1">
      <alignment horizontal="center" vertical="center" shrinkToFit="1"/>
    </xf>
    <xf numFmtId="0" fontId="7" fillId="5" borderId="1" xfId="2" applyNumberFormat="1" applyFont="1" applyFill="1" applyBorder="1" applyAlignment="1" applyProtection="1">
      <alignment horizontal="center" vertical="center" shrinkToFit="1"/>
    </xf>
    <xf numFmtId="0" fontId="2" fillId="2" borderId="1" xfId="9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2" fillId="2" borderId="2" xfId="9" applyFont="1" applyFill="1" applyBorder="1" applyAlignment="1">
      <alignment horizontal="center" vertical="center" shrinkToFit="1"/>
    </xf>
    <xf numFmtId="14" fontId="10" fillId="0" borderId="8" xfId="14" applyNumberFormat="1" applyFont="1" applyBorder="1" applyAlignment="1">
      <alignment horizontal="center" vertical="center" shrinkToFit="1"/>
    </xf>
    <xf numFmtId="14" fontId="10" fillId="0" borderId="9" xfId="14" applyNumberFormat="1" applyFont="1" applyBorder="1" applyAlignment="1">
      <alignment horizontal="center" vertical="center" shrinkToFit="1"/>
    </xf>
    <xf numFmtId="0" fontId="12" fillId="0" borderId="1" xfId="16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 shrinkToFit="1"/>
    </xf>
    <xf numFmtId="0" fontId="7" fillId="5" borderId="6" xfId="2" applyNumberFormat="1" applyFont="1" applyFill="1" applyBorder="1" applyAlignment="1" applyProtection="1">
      <alignment horizontal="center" vertical="center" shrinkToFit="1"/>
    </xf>
    <xf numFmtId="0" fontId="5" fillId="4" borderId="8" xfId="1" applyNumberFormat="1" applyFont="1" applyFill="1" applyBorder="1" applyAlignment="1">
      <alignment horizontal="center" vertical="center" shrinkToFit="1"/>
    </xf>
    <xf numFmtId="0" fontId="5" fillId="2" borderId="2" xfId="1" applyNumberFormat="1" applyFont="1" applyFill="1" applyBorder="1" applyAlignment="1">
      <alignment horizontal="center" vertical="center" shrinkToFit="1"/>
    </xf>
    <xf numFmtId="0" fontId="14" fillId="0" borderId="2" xfId="19" applyFont="1" applyBorder="1" applyAlignment="1">
      <alignment horizontal="center" vertical="center" shrinkToFit="1"/>
    </xf>
    <xf numFmtId="0" fontId="12" fillId="0" borderId="3" xfId="2" applyFont="1" applyBorder="1" applyAlignment="1">
      <alignment horizontal="center" vertical="center" shrinkToFit="1"/>
    </xf>
    <xf numFmtId="0" fontId="14" fillId="0" borderId="4" xfId="19" applyFont="1" applyBorder="1" applyAlignment="1">
      <alignment horizontal="center" vertical="center" shrinkToFit="1"/>
    </xf>
    <xf numFmtId="0" fontId="12" fillId="0" borderId="12" xfId="2" applyFont="1" applyBorder="1" applyAlignment="1">
      <alignment horizontal="center" vertical="center" shrinkToFit="1"/>
    </xf>
    <xf numFmtId="0" fontId="14" fillId="0" borderId="13" xfId="19" applyFont="1" applyBorder="1" applyAlignment="1">
      <alignment horizontal="center" vertical="center" shrinkToFit="1"/>
    </xf>
    <xf numFmtId="0" fontId="14" fillId="0" borderId="2" xfId="1" applyFont="1" applyBorder="1" applyAlignment="1">
      <alignment horizontal="center" vertical="center" shrinkToFit="1"/>
    </xf>
    <xf numFmtId="0" fontId="14" fillId="0" borderId="2" xfId="20" applyFont="1" applyBorder="1" applyAlignment="1">
      <alignment horizontal="center" vertical="center" shrinkToFit="1"/>
    </xf>
    <xf numFmtId="14" fontId="3" fillId="0" borderId="8" xfId="14" applyNumberFormat="1" applyFont="1" applyFill="1" applyBorder="1" applyAlignment="1">
      <alignment horizontal="center" vertical="center" shrinkToFit="1"/>
    </xf>
    <xf numFmtId="14" fontId="3" fillId="0" borderId="8" xfId="20" applyNumberFormat="1" applyFont="1" applyFill="1" applyBorder="1" applyAlignment="1">
      <alignment horizontal="center" vertical="center" shrinkToFit="1"/>
    </xf>
    <xf numFmtId="14" fontId="3" fillId="0" borderId="9" xfId="20" applyNumberFormat="1" applyFont="1" applyFill="1" applyBorder="1" applyAlignment="1">
      <alignment horizontal="center" vertical="center" shrinkToFit="1"/>
    </xf>
    <xf numFmtId="14" fontId="12" fillId="0" borderId="12" xfId="21" applyNumberFormat="1" applyFont="1" applyBorder="1" applyAlignment="1">
      <alignment horizontal="center" vertical="center" shrinkToFit="1"/>
    </xf>
    <xf numFmtId="20" fontId="10" fillId="0" borderId="12" xfId="14" applyNumberFormat="1" applyFont="1" applyBorder="1" applyAlignment="1">
      <alignment horizontal="center" vertical="center" shrinkToFit="1"/>
    </xf>
    <xf numFmtId="0" fontId="12" fillId="0" borderId="12" xfId="16" applyFont="1" applyBorder="1" applyAlignment="1">
      <alignment horizontal="center" vertical="center" shrinkToFit="1"/>
    </xf>
    <xf numFmtId="0" fontId="12" fillId="0" borderId="12" xfId="17" applyFont="1" applyBorder="1" applyAlignment="1">
      <alignment horizontal="left" vertical="center" shrinkToFit="1"/>
    </xf>
    <xf numFmtId="0" fontId="12" fillId="0" borderId="12" xfId="4" applyFont="1" applyBorder="1" applyAlignment="1">
      <alignment horizontal="center" vertical="center" shrinkToFit="1"/>
    </xf>
    <xf numFmtId="177" fontId="13" fillId="0" borderId="12" xfId="18" applyNumberFormat="1" applyFont="1" applyBorder="1" applyAlignment="1">
      <alignment horizontal="right" vertical="center" shrinkToFit="1"/>
    </xf>
    <xf numFmtId="0" fontId="12" fillId="0" borderId="1" xfId="17" applyFont="1" applyBorder="1" applyAlignment="1">
      <alignment horizontal="left" vertical="center" shrinkToFit="1"/>
    </xf>
    <xf numFmtId="0" fontId="12" fillId="0" borderId="1" xfId="4" applyFont="1" applyBorder="1" applyAlignment="1">
      <alignment horizontal="center" vertical="center" shrinkToFit="1"/>
    </xf>
    <xf numFmtId="177" fontId="13" fillId="0" borderId="1" xfId="18" applyNumberFormat="1" applyFont="1" applyBorder="1" applyAlignment="1">
      <alignment horizontal="right" vertical="center" shrinkToFit="1"/>
    </xf>
    <xf numFmtId="14" fontId="10" fillId="0" borderId="1" xfId="14" applyNumberFormat="1" applyFont="1" applyBorder="1" applyAlignment="1">
      <alignment horizontal="center" vertical="center" shrinkToFit="1"/>
    </xf>
    <xf numFmtId="20" fontId="10" fillId="0" borderId="1" xfId="14" applyNumberFormat="1" applyFont="1" applyBorder="1" applyAlignment="1">
      <alignment horizontal="center" vertical="center" shrinkToFit="1"/>
    </xf>
    <xf numFmtId="14" fontId="10" fillId="0" borderId="1" xfId="14" applyNumberFormat="1" applyFont="1" applyBorder="1" applyAlignment="1">
      <alignment horizontal="left" vertical="center" shrinkToFit="1"/>
    </xf>
    <xf numFmtId="14" fontId="10" fillId="0" borderId="2" xfId="14" applyNumberFormat="1" applyFont="1" applyBorder="1" applyAlignment="1">
      <alignment horizontal="center" vertical="center" shrinkToFit="1"/>
    </xf>
    <xf numFmtId="14" fontId="12" fillId="0" borderId="1" xfId="21" applyNumberFormat="1" applyFont="1" applyBorder="1" applyAlignment="1">
      <alignment horizontal="center" vertical="center" shrinkToFit="1"/>
    </xf>
    <xf numFmtId="20" fontId="10" fillId="7" borderId="1" xfId="1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right" vertical="center" shrinkToFit="1"/>
    </xf>
    <xf numFmtId="14" fontId="15" fillId="0" borderId="1" xfId="15" applyNumberFormat="1" applyFont="1" applyBorder="1" applyAlignment="1">
      <alignment horizontal="center" vertical="center" shrinkToFit="1"/>
    </xf>
    <xf numFmtId="20" fontId="10" fillId="0" borderId="1" xfId="20" applyNumberFormat="1" applyFont="1" applyBorder="1" applyAlignment="1">
      <alignment horizontal="center" vertical="center" shrinkToFit="1"/>
    </xf>
    <xf numFmtId="0" fontId="12" fillId="0" borderId="1" xfId="23" applyFont="1" applyBorder="1" applyAlignment="1">
      <alignment horizontal="left" vertical="center" shrinkToFit="1"/>
    </xf>
    <xf numFmtId="177" fontId="13" fillId="0" borderId="1" xfId="24" applyNumberFormat="1" applyFont="1" applyBorder="1" applyAlignment="1">
      <alignment horizontal="right" vertical="center" shrinkToFit="1"/>
    </xf>
    <xf numFmtId="20" fontId="10" fillId="0" borderId="12" xfId="2" applyNumberFormat="1" applyFont="1" applyBorder="1" applyAlignment="1">
      <alignment horizontal="center" vertical="center" shrinkToFit="1"/>
    </xf>
    <xf numFmtId="14" fontId="12" fillId="0" borderId="3" xfId="21" applyNumberFormat="1" applyFont="1" applyBorder="1" applyAlignment="1">
      <alignment horizontal="center" vertical="center" shrinkToFit="1"/>
    </xf>
    <xf numFmtId="20" fontId="10" fillId="0" borderId="3" xfId="2" applyNumberFormat="1" applyFont="1" applyBorder="1" applyAlignment="1">
      <alignment horizontal="center" vertical="center" shrinkToFit="1"/>
    </xf>
    <xf numFmtId="0" fontId="12" fillId="0" borderId="3" xfId="16" applyFont="1" applyBorder="1" applyAlignment="1">
      <alignment horizontal="center" vertical="center" shrinkToFit="1"/>
    </xf>
    <xf numFmtId="0" fontId="12" fillId="0" borderId="3" xfId="17" applyFont="1" applyBorder="1" applyAlignment="1">
      <alignment horizontal="left" vertical="center" shrinkToFit="1"/>
    </xf>
    <xf numFmtId="0" fontId="12" fillId="0" borderId="3" xfId="4" applyFont="1" applyBorder="1" applyAlignment="1">
      <alignment horizontal="center" vertical="center" shrinkToFit="1"/>
    </xf>
    <xf numFmtId="177" fontId="13" fillId="0" borderId="3" xfId="18" applyNumberFormat="1" applyFont="1" applyBorder="1" applyAlignment="1">
      <alignment horizontal="right" vertical="center" shrinkToFit="1"/>
    </xf>
    <xf numFmtId="14" fontId="10" fillId="0" borderId="3" xfId="14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14" fontId="11" fillId="0" borderId="1" xfId="5" applyNumberFormat="1" applyFont="1" applyBorder="1" applyAlignment="1">
      <alignment horizontal="center" vertical="center" shrinkToFit="1"/>
    </xf>
    <xf numFmtId="20" fontId="11" fillId="0" borderId="1" xfId="0" applyNumberFormat="1" applyFont="1" applyBorder="1" applyAlignment="1">
      <alignment horizontal="center" vertical="center" shrinkToFit="1"/>
    </xf>
    <xf numFmtId="0" fontId="11" fillId="0" borderId="1" xfId="6" applyFont="1" applyBorder="1" applyAlignment="1">
      <alignment horizontal="center" vertical="center" shrinkToFit="1"/>
    </xf>
    <xf numFmtId="0" fontId="11" fillId="0" borderId="1" xfId="7" applyFont="1" applyBorder="1" applyAlignment="1">
      <alignment horizontal="left" vertical="center" shrinkToFit="1"/>
    </xf>
    <xf numFmtId="0" fontId="11" fillId="0" borderId="1" xfId="4" applyFont="1" applyBorder="1" applyAlignment="1">
      <alignment horizontal="center" vertical="center" shrinkToFit="1"/>
    </xf>
    <xf numFmtId="179" fontId="11" fillId="0" borderId="1" xfId="8" applyNumberFormat="1" applyFont="1" applyBorder="1" applyAlignment="1">
      <alignment horizontal="right" vertical="center" shrinkToFit="1"/>
    </xf>
    <xf numFmtId="14" fontId="11" fillId="0" borderId="1" xfId="0" applyNumberFormat="1" applyFont="1" applyBorder="1" applyAlignment="1">
      <alignment horizontal="center" vertical="center" shrinkToFit="1"/>
    </xf>
    <xf numFmtId="20" fontId="11" fillId="0" borderId="1" xfId="0" quotePrefix="1" applyNumberFormat="1" applyFont="1" applyBorder="1" applyAlignment="1">
      <alignment horizontal="center" vertical="center" shrinkToFit="1"/>
    </xf>
    <xf numFmtId="20" fontId="11" fillId="0" borderId="1" xfId="1" applyNumberFormat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14" fontId="2" fillId="2" borderId="1" xfId="0" applyNumberFormat="1" applyFont="1" applyFill="1" applyBorder="1" applyAlignment="1">
      <alignment horizontal="center" vertical="center" shrinkToFit="1"/>
    </xf>
    <xf numFmtId="178" fontId="2" fillId="2" borderId="1" xfId="2" applyNumberFormat="1" applyFont="1" applyFill="1" applyBorder="1" applyAlignment="1">
      <alignment horizontal="center" vertical="center" shrinkToFit="1"/>
    </xf>
    <xf numFmtId="0" fontId="2" fillId="2" borderId="1" xfId="6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vertical="center" shrinkToFit="1"/>
    </xf>
    <xf numFmtId="3" fontId="2" fillId="0" borderId="1" xfId="0" applyNumberFormat="1" applyFont="1" applyBorder="1" applyAlignment="1">
      <alignment horizontal="right" vertical="center" shrinkToFit="1"/>
    </xf>
    <xf numFmtId="14" fontId="2" fillId="0" borderId="1" xfId="0" applyNumberFormat="1" applyFont="1" applyBorder="1" applyAlignment="1">
      <alignment horizontal="center" vertical="center" shrinkToFit="1"/>
    </xf>
    <xf numFmtId="178" fontId="2" fillId="0" borderId="1" xfId="2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2" fillId="2" borderId="1" xfId="1" applyFont="1" applyFill="1" applyBorder="1" applyAlignment="1">
      <alignment horizontal="center" vertical="center" shrinkToFit="1"/>
    </xf>
    <xf numFmtId="179" fontId="11" fillId="0" borderId="1" xfId="0" applyNumberFormat="1" applyFont="1" applyBorder="1" applyAlignment="1">
      <alignment horizontal="right" vertical="center" shrinkToFit="1"/>
    </xf>
    <xf numFmtId="178" fontId="11" fillId="0" borderId="1" xfId="2" applyNumberFormat="1" applyFont="1" applyBorder="1" applyAlignment="1">
      <alignment horizontal="center" vertical="center" shrinkToFit="1"/>
    </xf>
    <xf numFmtId="14" fontId="11" fillId="2" borderId="1" xfId="0" applyNumberFormat="1" applyFont="1" applyFill="1" applyBorder="1" applyAlignment="1">
      <alignment horizontal="center" vertical="center" shrinkToFit="1"/>
    </xf>
    <xf numFmtId="178" fontId="11" fillId="2" borderId="1" xfId="2" applyNumberFormat="1" applyFont="1" applyFill="1" applyBorder="1" applyAlignment="1">
      <alignment horizontal="center" vertical="center" shrinkToFit="1"/>
    </xf>
    <xf numFmtId="0" fontId="11" fillId="2" borderId="1" xfId="1" applyFont="1" applyFill="1" applyBorder="1" applyAlignment="1">
      <alignment horizontal="center" vertical="center" shrinkToFit="1"/>
    </xf>
    <xf numFmtId="0" fontId="11" fillId="2" borderId="1" xfId="7" applyFont="1" applyFill="1" applyBorder="1" applyAlignment="1">
      <alignment horizontal="left" vertical="center" shrinkToFit="1"/>
    </xf>
    <xf numFmtId="179" fontId="11" fillId="2" borderId="1" xfId="0" applyNumberFormat="1" applyFont="1" applyFill="1" applyBorder="1" applyAlignment="1">
      <alignment horizontal="right" vertical="center" shrinkToFit="1"/>
    </xf>
    <xf numFmtId="14" fontId="11" fillId="2" borderId="3" xfId="0" applyNumberFormat="1" applyFont="1" applyFill="1" applyBorder="1" applyAlignment="1">
      <alignment horizontal="center" vertical="center" shrinkToFit="1"/>
    </xf>
    <xf numFmtId="178" fontId="11" fillId="2" borderId="3" xfId="2" applyNumberFormat="1" applyFont="1" applyFill="1" applyBorder="1" applyAlignment="1">
      <alignment horizontal="center" vertical="center" shrinkToFit="1"/>
    </xf>
    <xf numFmtId="0" fontId="11" fillId="2" borderId="3" xfId="7" applyFont="1" applyFill="1" applyBorder="1" applyAlignment="1">
      <alignment horizontal="left" vertical="center" shrinkToFit="1"/>
    </xf>
    <xf numFmtId="179" fontId="11" fillId="2" borderId="3" xfId="0" applyNumberFormat="1" applyFont="1" applyFill="1" applyBorder="1" applyAlignment="1">
      <alignment horizontal="right" vertical="center" shrinkToFit="1"/>
    </xf>
    <xf numFmtId="14" fontId="3" fillId="0" borderId="8" xfId="14" applyNumberFormat="1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3" fontId="11" fillId="0" borderId="1" xfId="0" applyNumberFormat="1" applyFont="1" applyBorder="1" applyAlignment="1">
      <alignment horizontal="right" vertical="center" shrinkToFit="1"/>
    </xf>
    <xf numFmtId="0" fontId="2" fillId="0" borderId="1" xfId="4" applyFont="1" applyBorder="1" applyAlignment="1">
      <alignment horizontal="center" vertical="center" shrinkToFit="1"/>
    </xf>
    <xf numFmtId="0" fontId="2" fillId="0" borderId="1" xfId="6" applyFont="1" applyBorder="1" applyAlignment="1">
      <alignment horizontal="center" vertical="center" shrinkToFit="1"/>
    </xf>
    <xf numFmtId="14" fontId="3" fillId="0" borderId="9" xfId="14" applyNumberFormat="1" applyFont="1" applyBorder="1" applyAlignment="1">
      <alignment horizontal="center" vertical="center" shrinkToFit="1"/>
    </xf>
    <xf numFmtId="14" fontId="2" fillId="0" borderId="3" xfId="0" applyNumberFormat="1" applyFont="1" applyBorder="1" applyAlignment="1">
      <alignment horizontal="center" vertical="center" shrinkToFit="1"/>
    </xf>
    <xf numFmtId="20" fontId="2" fillId="0" borderId="3" xfId="0" applyNumberFormat="1" applyFont="1" applyBorder="1" applyAlignment="1">
      <alignment horizontal="center" vertical="center" shrinkToFit="1"/>
    </xf>
    <xf numFmtId="0" fontId="2" fillId="0" borderId="3" xfId="0" applyFont="1" applyBorder="1" applyAlignment="1">
      <alignment vertical="center" shrinkToFit="1"/>
    </xf>
    <xf numFmtId="0" fontId="11" fillId="0" borderId="3" xfId="0" applyFont="1" applyBorder="1" applyAlignment="1">
      <alignment horizontal="center" vertical="center" shrinkToFit="1"/>
    </xf>
    <xf numFmtId="3" fontId="11" fillId="0" borderId="3" xfId="0" applyNumberFormat="1" applyFont="1" applyBorder="1" applyAlignment="1">
      <alignment horizontal="right" vertical="center" shrinkToFit="1"/>
    </xf>
    <xf numFmtId="0" fontId="2" fillId="0" borderId="3" xfId="4" applyFont="1" applyBorder="1" applyAlignment="1">
      <alignment horizontal="center" vertical="center" shrinkToFit="1"/>
    </xf>
    <xf numFmtId="14" fontId="3" fillId="0" borderId="8" xfId="1" applyNumberFormat="1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 shrinkToFit="1"/>
    </xf>
    <xf numFmtId="20" fontId="10" fillId="0" borderId="1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left" vertical="center" shrinkToFit="1"/>
    </xf>
    <xf numFmtId="0" fontId="13" fillId="0" borderId="1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right" vertical="center" shrinkToFit="1"/>
    </xf>
    <xf numFmtId="14" fontId="3" fillId="0" borderId="9" xfId="1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20" fontId="10" fillId="0" borderId="3" xfId="1" applyNumberFormat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49" fontId="12" fillId="0" borderId="3" xfId="0" applyNumberFormat="1" applyFont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3" xfId="0" applyNumberFormat="1" applyFont="1" applyBorder="1" applyAlignment="1">
      <alignment horizontal="right" vertical="center" shrinkToFit="1"/>
    </xf>
    <xf numFmtId="14" fontId="12" fillId="0" borderId="12" xfId="21" applyNumberFormat="1" applyFont="1" applyBorder="1" applyAlignment="1">
      <alignment horizontal="center" vertical="center"/>
    </xf>
    <xf numFmtId="20" fontId="10" fillId="0" borderId="12" xfId="14" applyNumberFormat="1" applyFont="1" applyBorder="1" applyAlignment="1">
      <alignment horizontal="center" vertical="center"/>
    </xf>
    <xf numFmtId="0" fontId="12" fillId="0" borderId="12" xfId="16" applyFont="1" applyBorder="1" applyAlignment="1">
      <alignment horizontal="center" vertical="center"/>
    </xf>
    <xf numFmtId="0" fontId="12" fillId="0" borderId="12" xfId="17" applyFont="1" applyBorder="1" applyAlignment="1">
      <alignment horizontal="left" vertical="center"/>
    </xf>
    <xf numFmtId="0" fontId="12" fillId="0" borderId="12" xfId="4" applyFont="1" applyBorder="1" applyAlignment="1">
      <alignment horizontal="center" vertical="center"/>
    </xf>
    <xf numFmtId="177" fontId="13" fillId="0" borderId="12" xfId="18" applyNumberFormat="1" applyFont="1" applyBorder="1" applyAlignment="1">
      <alignment horizontal="right" vertical="center"/>
    </xf>
    <xf numFmtId="0" fontId="12" fillId="0" borderId="1" xfId="16" applyFont="1" applyBorder="1" applyAlignment="1">
      <alignment horizontal="center" vertical="center"/>
    </xf>
    <xf numFmtId="0" fontId="12" fillId="0" borderId="1" xfId="17" applyFont="1" applyBorder="1" applyAlignment="1">
      <alignment horizontal="left" vertical="center"/>
    </xf>
    <xf numFmtId="0" fontId="12" fillId="0" borderId="1" xfId="4" applyFont="1" applyBorder="1" applyAlignment="1">
      <alignment horizontal="center" vertical="center"/>
    </xf>
    <xf numFmtId="177" fontId="13" fillId="0" borderId="1" xfId="18" applyNumberFormat="1" applyFont="1" applyBorder="1" applyAlignment="1">
      <alignment horizontal="right" vertical="center"/>
    </xf>
    <xf numFmtId="14" fontId="15" fillId="0" borderId="1" xfId="15" applyNumberFormat="1" applyFont="1" applyBorder="1" applyAlignment="1">
      <alignment horizontal="center" vertical="center"/>
    </xf>
    <xf numFmtId="20" fontId="10" fillId="0" borderId="12" xfId="2" applyNumberFormat="1" applyFont="1" applyBorder="1" applyAlignment="1">
      <alignment horizontal="center" vertical="center"/>
    </xf>
    <xf numFmtId="14" fontId="10" fillId="0" borderId="1" xfId="14" applyNumberFormat="1" applyFont="1" applyBorder="1" applyAlignment="1">
      <alignment horizontal="center" vertical="center"/>
    </xf>
    <xf numFmtId="20" fontId="10" fillId="0" borderId="1" xfId="14" applyNumberFormat="1" applyFont="1" applyBorder="1" applyAlignment="1">
      <alignment horizontal="center" vertical="center"/>
    </xf>
    <xf numFmtId="14" fontId="10" fillId="0" borderId="1" xfId="14" applyNumberFormat="1" applyFont="1" applyBorder="1" applyAlignment="1">
      <alignment horizontal="left" vertical="center"/>
    </xf>
    <xf numFmtId="14" fontId="12" fillId="0" borderId="1" xfId="21" applyNumberFormat="1" applyFont="1" applyBorder="1" applyAlignment="1">
      <alignment horizontal="center" vertical="center"/>
    </xf>
    <xf numFmtId="20" fontId="10" fillId="7" borderId="1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right" vertical="center"/>
    </xf>
    <xf numFmtId="20" fontId="10" fillId="0" borderId="1" xfId="20" applyNumberFormat="1" applyFont="1" applyBorder="1" applyAlignment="1">
      <alignment horizontal="center" vertical="center"/>
    </xf>
    <xf numFmtId="0" fontId="12" fillId="0" borderId="1" xfId="23" applyFont="1" applyBorder="1" applyAlignment="1">
      <alignment horizontal="left" vertical="center"/>
    </xf>
    <xf numFmtId="177" fontId="13" fillId="0" borderId="1" xfId="24" applyNumberFormat="1" applyFont="1" applyBorder="1" applyAlignment="1">
      <alignment horizontal="right" vertical="center"/>
    </xf>
    <xf numFmtId="14" fontId="12" fillId="0" borderId="14" xfId="0" applyNumberFormat="1" applyFont="1" applyBorder="1" applyAlignment="1">
      <alignment horizontal="center" vertical="center"/>
    </xf>
    <xf numFmtId="20" fontId="10" fillId="0" borderId="15" xfId="1" applyNumberFormat="1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0" fontId="13" fillId="0" borderId="15" xfId="0" applyFont="1" applyBorder="1" applyAlignment="1">
      <alignment horizontal="center" vertical="center"/>
    </xf>
    <xf numFmtId="177" fontId="12" fillId="0" borderId="15" xfId="0" applyNumberFormat="1" applyFont="1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78" fontId="2" fillId="2" borderId="1" xfId="2" applyNumberFormat="1" applyFont="1" applyFill="1" applyBorder="1" applyAlignment="1">
      <alignment horizontal="center" vertical="center"/>
    </xf>
    <xf numFmtId="0" fontId="2" fillId="2" borderId="1" xfId="6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3" fontId="2" fillId="2" borderId="1" xfId="0" applyNumberFormat="1" applyFont="1" applyFill="1" applyBorder="1" applyAlignment="1">
      <alignment horizontal="right" vertical="center"/>
    </xf>
    <xf numFmtId="14" fontId="11" fillId="2" borderId="1" xfId="5" applyNumberFormat="1" applyFont="1" applyFill="1" applyBorder="1" applyAlignment="1">
      <alignment horizontal="center" vertical="center"/>
    </xf>
    <xf numFmtId="20" fontId="11" fillId="2" borderId="1" xfId="1" applyNumberFormat="1" applyFont="1" applyFill="1" applyBorder="1" applyAlignment="1">
      <alignment horizontal="center" vertical="center"/>
    </xf>
    <xf numFmtId="0" fontId="11" fillId="0" borderId="1" xfId="7" applyFont="1" applyBorder="1" applyAlignment="1">
      <alignment horizontal="left" vertical="center"/>
    </xf>
    <xf numFmtId="0" fontId="11" fillId="2" borderId="1" xfId="4" applyFont="1" applyFill="1" applyBorder="1" applyAlignment="1">
      <alignment horizontal="center" vertical="center"/>
    </xf>
    <xf numFmtId="179" fontId="11" fillId="2" borderId="1" xfId="8" applyNumberFormat="1" applyFont="1" applyFill="1" applyBorder="1" applyAlignment="1">
      <alignment horizontal="right" vertical="center"/>
    </xf>
    <xf numFmtId="14" fontId="2" fillId="0" borderId="1" xfId="5" applyNumberFormat="1" applyFont="1" applyBorder="1" applyAlignment="1">
      <alignment horizontal="center" vertical="center"/>
    </xf>
    <xf numFmtId="20" fontId="2" fillId="0" borderId="1" xfId="1" applyNumberFormat="1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/>
    </xf>
    <xf numFmtId="0" fontId="2" fillId="0" borderId="1" xfId="7" applyFont="1" applyBorder="1" applyAlignment="1">
      <alignment horizontal="left" vertical="center"/>
    </xf>
    <xf numFmtId="0" fontId="2" fillId="0" borderId="1" xfId="4" applyFont="1" applyBorder="1" applyAlignment="1">
      <alignment horizontal="center" vertical="center"/>
    </xf>
    <xf numFmtId="177" fontId="2" fillId="0" borderId="1" xfId="8" applyNumberFormat="1" applyFont="1" applyBorder="1" applyAlignment="1">
      <alignment horizontal="right" vertical="center"/>
    </xf>
    <xf numFmtId="14" fontId="11" fillId="2" borderId="1" xfId="0" applyNumberFormat="1" applyFont="1" applyFill="1" applyBorder="1" applyAlignment="1">
      <alignment horizontal="center" vertical="center"/>
    </xf>
    <xf numFmtId="178" fontId="11" fillId="2" borderId="1" xfId="2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1" fillId="2" borderId="1" xfId="7" applyFont="1" applyFill="1" applyBorder="1" applyAlignment="1">
      <alignment horizontal="left" vertical="center"/>
    </xf>
    <xf numFmtId="179" fontId="11" fillId="2" borderId="1" xfId="0" applyNumberFormat="1" applyFont="1" applyFill="1" applyBorder="1" applyAlignment="1">
      <alignment horizontal="right" vertical="center"/>
    </xf>
    <xf numFmtId="14" fontId="11" fillId="0" borderId="1" xfId="5" applyNumberFormat="1" applyFont="1" applyBorder="1" applyAlignment="1">
      <alignment horizontal="center" vertical="center"/>
    </xf>
    <xf numFmtId="20" fontId="11" fillId="0" borderId="1" xfId="1" applyNumberFormat="1" applyFont="1" applyBorder="1" applyAlignment="1">
      <alignment horizontal="center" vertical="center"/>
    </xf>
    <xf numFmtId="0" fontId="11" fillId="0" borderId="1" xfId="4" applyFont="1" applyBorder="1" applyAlignment="1">
      <alignment horizontal="center" vertical="center"/>
    </xf>
    <xf numFmtId="179" fontId="11" fillId="0" borderId="1" xfId="8" applyNumberFormat="1" applyFont="1" applyBorder="1" applyAlignment="1">
      <alignment horizontal="right" vertical="center"/>
    </xf>
    <xf numFmtId="14" fontId="2" fillId="0" borderId="1" xfId="0" applyNumberFormat="1" applyFont="1" applyBorder="1" applyAlignment="1">
      <alignment horizontal="center" vertical="center"/>
    </xf>
    <xf numFmtId="178" fontId="2" fillId="0" borderId="1" xfId="2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3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 shrinkToFit="1"/>
    </xf>
    <xf numFmtId="14" fontId="2" fillId="2" borderId="1" xfId="5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7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center" vertical="center"/>
    </xf>
    <xf numFmtId="177" fontId="2" fillId="2" borderId="1" xfId="8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shrinkToFit="1"/>
    </xf>
    <xf numFmtId="0" fontId="11" fillId="0" borderId="1" xfId="6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1" applyFont="1" applyBorder="1">
      <alignment vertical="center"/>
    </xf>
    <xf numFmtId="177" fontId="11" fillId="0" borderId="1" xfId="8" applyNumberFormat="1" applyFont="1" applyBorder="1" applyAlignment="1">
      <alignment horizontal="right" vertical="center"/>
    </xf>
    <xf numFmtId="0" fontId="7" fillId="5" borderId="16" xfId="2" applyNumberFormat="1" applyFont="1" applyFill="1" applyBorder="1" applyAlignment="1" applyProtection="1">
      <alignment horizontal="center" vertical="center" shrinkToFit="1"/>
    </xf>
    <xf numFmtId="0" fontId="7" fillId="5" borderId="19" xfId="2" applyNumberFormat="1" applyFont="1" applyFill="1" applyBorder="1" applyAlignment="1" applyProtection="1">
      <alignment horizontal="center" vertical="center" shrinkToFit="1"/>
    </xf>
    <xf numFmtId="0" fontId="7" fillId="5" borderId="20" xfId="2" applyNumberFormat="1" applyFont="1" applyFill="1" applyBorder="1" applyAlignment="1" applyProtection="1">
      <alignment horizontal="center" vertical="center" shrinkToFit="1"/>
    </xf>
    <xf numFmtId="41" fontId="4" fillId="4" borderId="21" xfId="3" applyNumberFormat="1" applyFont="1" applyFill="1" applyBorder="1" applyAlignment="1" applyProtection="1">
      <alignment horizontal="center" vertical="center" shrinkToFit="1"/>
    </xf>
    <xf numFmtId="0" fontId="4" fillId="0" borderId="22" xfId="2" applyNumberFormat="1" applyFont="1" applyFill="1" applyBorder="1" applyAlignment="1" applyProtection="1">
      <alignment horizontal="center" vertical="center" shrinkToFit="1"/>
    </xf>
    <xf numFmtId="0" fontId="2" fillId="2" borderId="22" xfId="9" applyFont="1" applyFill="1" applyBorder="1" applyAlignment="1">
      <alignment horizontal="center" vertical="center" shrinkToFit="1"/>
    </xf>
    <xf numFmtId="0" fontId="11" fillId="0" borderId="22" xfId="9" applyFont="1" applyBorder="1" applyAlignment="1">
      <alignment horizontal="center" vertical="center" shrinkToFit="1"/>
    </xf>
    <xf numFmtId="0" fontId="2" fillId="0" borderId="22" xfId="9" applyFont="1" applyBorder="1" applyAlignment="1">
      <alignment horizontal="center" vertical="center" shrinkToFit="1"/>
    </xf>
    <xf numFmtId="0" fontId="11" fillId="2" borderId="22" xfId="9" applyFont="1" applyFill="1" applyBorder="1" applyAlignment="1">
      <alignment horizontal="center" vertical="center" shrinkToFit="1"/>
    </xf>
    <xf numFmtId="14" fontId="11" fillId="0" borderId="24" xfId="5" applyNumberFormat="1" applyFont="1" applyBorder="1" applyAlignment="1">
      <alignment horizontal="center" vertical="center"/>
    </xf>
    <xf numFmtId="20" fontId="11" fillId="0" borderId="24" xfId="1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0" fontId="2" fillId="0" borderId="24" xfId="7" applyFont="1" applyBorder="1" applyAlignment="1">
      <alignment horizontal="left" vertical="center"/>
    </xf>
    <xf numFmtId="0" fontId="11" fillId="0" borderId="24" xfId="4" applyFont="1" applyBorder="1" applyAlignment="1">
      <alignment horizontal="center" vertical="center"/>
    </xf>
    <xf numFmtId="179" fontId="11" fillId="0" borderId="24" xfId="8" applyNumberFormat="1" applyFont="1" applyBorder="1" applyAlignment="1">
      <alignment horizontal="right" vertical="center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9" applyFont="1" applyFill="1" applyBorder="1" applyAlignment="1">
      <alignment horizontal="center" vertical="center" shrinkToFit="1"/>
    </xf>
    <xf numFmtId="14" fontId="3" fillId="0" borderId="21" xfId="14" applyNumberFormat="1" applyFont="1" applyFill="1" applyBorder="1" applyAlignment="1">
      <alignment horizontal="center" vertical="center" shrinkToFit="1"/>
    </xf>
    <xf numFmtId="0" fontId="14" fillId="0" borderId="26" xfId="19" applyFont="1" applyBorder="1" applyAlignment="1">
      <alignment horizontal="center" vertical="center" shrinkToFit="1"/>
    </xf>
    <xf numFmtId="0" fontId="14" fillId="0" borderId="22" xfId="19" applyFont="1" applyBorder="1" applyAlignment="1">
      <alignment horizontal="center" vertical="center" shrinkToFit="1"/>
    </xf>
    <xf numFmtId="14" fontId="3" fillId="0" borderId="21" xfId="20" applyNumberFormat="1" applyFont="1" applyFill="1" applyBorder="1" applyAlignment="1">
      <alignment horizontal="center" vertical="center" shrinkToFit="1"/>
    </xf>
    <xf numFmtId="0" fontId="14" fillId="0" borderId="22" xfId="20" applyFont="1" applyBorder="1" applyAlignment="1">
      <alignment horizontal="center" vertical="center" shrinkToFit="1"/>
    </xf>
    <xf numFmtId="14" fontId="3" fillId="0" borderId="23" xfId="20" applyNumberFormat="1" applyFont="1" applyFill="1" applyBorder="1" applyAlignment="1">
      <alignment horizontal="center" vertical="center" shrinkToFit="1"/>
    </xf>
    <xf numFmtId="14" fontId="15" fillId="0" borderId="24" xfId="15" applyNumberFormat="1" applyFont="1" applyBorder="1" applyAlignment="1">
      <alignment horizontal="center" vertical="center"/>
    </xf>
    <xf numFmtId="20" fontId="10" fillId="0" borderId="24" xfId="14" applyNumberFormat="1" applyFont="1" applyBorder="1" applyAlignment="1">
      <alignment horizontal="center" vertical="center"/>
    </xf>
    <xf numFmtId="0" fontId="12" fillId="0" borderId="24" xfId="16" applyFont="1" applyBorder="1" applyAlignment="1">
      <alignment horizontal="center" vertical="center"/>
    </xf>
    <xf numFmtId="0" fontId="12" fillId="0" borderId="24" xfId="17" applyFont="1" applyBorder="1" applyAlignment="1">
      <alignment horizontal="left" vertical="center"/>
    </xf>
    <xf numFmtId="0" fontId="12" fillId="0" borderId="24" xfId="4" applyFont="1" applyBorder="1" applyAlignment="1">
      <alignment horizontal="center" vertical="center"/>
    </xf>
    <xf numFmtId="177" fontId="13" fillId="0" borderId="24" xfId="18" applyNumberFormat="1" applyFont="1" applyBorder="1" applyAlignment="1">
      <alignment horizontal="right" vertical="center"/>
    </xf>
    <xf numFmtId="0" fontId="12" fillId="0" borderId="24" xfId="2" applyFont="1" applyBorder="1" applyAlignment="1">
      <alignment horizontal="center" vertical="center" shrinkToFit="1"/>
    </xf>
    <xf numFmtId="0" fontId="14" fillId="0" borderId="25" xfId="20" applyFont="1" applyBorder="1" applyAlignment="1">
      <alignment horizontal="center" vertical="center" shrinkToFit="1"/>
    </xf>
    <xf numFmtId="14" fontId="10" fillId="0" borderId="21" xfId="14" applyNumberFormat="1" applyFont="1" applyBorder="1" applyAlignment="1">
      <alignment horizontal="center" vertical="center" shrinkToFit="1"/>
    </xf>
    <xf numFmtId="14" fontId="10" fillId="0" borderId="23" xfId="14" applyNumberFormat="1" applyFont="1" applyBorder="1" applyAlignment="1">
      <alignment horizontal="center" vertical="center" shrinkToFit="1"/>
    </xf>
    <xf numFmtId="14" fontId="3" fillId="0" borderId="8" xfId="14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 shrinkToFit="1"/>
    </xf>
    <xf numFmtId="14" fontId="3" fillId="0" borderId="9" xfId="14" applyNumberFormat="1" applyFont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78" fontId="2" fillId="2" borderId="3" xfId="4" applyNumberFormat="1" applyFont="1" applyFill="1" applyBorder="1" applyAlignment="1">
      <alignment horizontal="center" vertical="center"/>
    </xf>
    <xf numFmtId="0" fontId="2" fillId="2" borderId="3" xfId="0" applyFont="1" applyFill="1" applyBorder="1">
      <alignment vertical="center"/>
    </xf>
    <xf numFmtId="0" fontId="11" fillId="2" borderId="3" xfId="0" applyFont="1" applyFill="1" applyBorder="1" applyAlignment="1">
      <alignment horizontal="center" vertical="center"/>
    </xf>
    <xf numFmtId="3" fontId="11" fillId="2" borderId="3" xfId="0" applyNumberFormat="1" applyFont="1" applyFill="1" applyBorder="1" applyAlignment="1">
      <alignment horizontal="right" vertical="center"/>
    </xf>
    <xf numFmtId="0" fontId="2" fillId="2" borderId="3" xfId="4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14" fontId="10" fillId="0" borderId="8" xfId="1" applyNumberFormat="1" applyFont="1" applyBorder="1" applyAlignment="1">
      <alignment horizontal="center" vertical="center"/>
    </xf>
    <xf numFmtId="20" fontId="10" fillId="0" borderId="1" xfId="1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/>
    </xf>
    <xf numFmtId="177" fontId="12" fillId="0" borderId="1" xfId="0" applyNumberFormat="1" applyFont="1" applyBorder="1" applyAlignment="1">
      <alignment horizontal="right" vertical="center"/>
    </xf>
    <xf numFmtId="14" fontId="10" fillId="0" borderId="9" xfId="1" applyNumberFormat="1" applyFont="1" applyBorder="1" applyAlignment="1">
      <alignment horizontal="center" vertical="center"/>
    </xf>
    <xf numFmtId="14" fontId="12" fillId="0" borderId="27" xfId="0" applyNumberFormat="1" applyFont="1" applyBorder="1" applyAlignment="1">
      <alignment horizontal="center" vertical="center"/>
    </xf>
    <xf numFmtId="20" fontId="10" fillId="0" borderId="3" xfId="1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right" vertical="center"/>
    </xf>
    <xf numFmtId="14" fontId="10" fillId="0" borderId="23" xfId="14" applyNumberFormat="1" applyFont="1" applyBorder="1" applyAlignment="1">
      <alignment horizontal="center" vertical="center"/>
    </xf>
    <xf numFmtId="14" fontId="13" fillId="0" borderId="24" xfId="2" applyNumberFormat="1" applyFont="1" applyBorder="1" applyAlignment="1">
      <alignment horizontal="center" vertical="center"/>
    </xf>
    <xf numFmtId="20" fontId="13" fillId="0" borderId="24" xfId="2" applyNumberFormat="1" applyFont="1" applyBorder="1" applyAlignment="1">
      <alignment horizontal="center" vertical="center"/>
    </xf>
    <xf numFmtId="0" fontId="13" fillId="0" borderId="24" xfId="9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4" xfId="4" applyFont="1" applyBorder="1" applyAlignment="1">
      <alignment horizontal="center" vertical="center"/>
    </xf>
    <xf numFmtId="3" fontId="3" fillId="0" borderId="24" xfId="2" applyNumberFormat="1" applyFont="1" applyBorder="1" applyAlignment="1">
      <alignment horizontal="right" vertical="center"/>
    </xf>
    <xf numFmtId="0" fontId="2" fillId="0" borderId="24" xfId="9" applyFont="1" applyBorder="1" applyAlignment="1">
      <alignment horizontal="center" vertical="center" shrinkToFit="1"/>
    </xf>
    <xf numFmtId="0" fontId="2" fillId="0" borderId="25" xfId="9" applyFont="1" applyBorder="1" applyAlignment="1">
      <alignment horizontal="center" vertical="center" shrinkToFit="1"/>
    </xf>
    <xf numFmtId="0" fontId="7" fillId="5" borderId="6" xfId="2" applyNumberFormat="1" applyFont="1" applyFill="1" applyBorder="1" applyAlignment="1" applyProtection="1">
      <alignment horizontal="center" vertical="center" shrinkToFit="1"/>
    </xf>
    <xf numFmtId="0" fontId="7" fillId="5" borderId="6" xfId="2" applyNumberFormat="1" applyFont="1" applyFill="1" applyBorder="1" applyAlignment="1" applyProtection="1">
      <alignment horizontal="center" vertical="center" shrinkToFit="1"/>
    </xf>
    <xf numFmtId="14" fontId="10" fillId="0" borderId="8" xfId="14" applyNumberFormat="1" applyFont="1" applyBorder="1" applyAlignment="1">
      <alignment horizontal="center" vertical="center"/>
    </xf>
    <xf numFmtId="14" fontId="10" fillId="0" borderId="9" xfId="14" applyNumberFormat="1" applyFont="1" applyBorder="1" applyAlignment="1">
      <alignment horizontal="center" vertical="center"/>
    </xf>
    <xf numFmtId="14" fontId="15" fillId="0" borderId="3" xfId="15" applyNumberFormat="1" applyFont="1" applyBorder="1" applyAlignment="1">
      <alignment horizontal="center" vertical="center"/>
    </xf>
    <xf numFmtId="20" fontId="10" fillId="0" borderId="3" xfId="14" applyNumberFormat="1" applyFont="1" applyBorder="1" applyAlignment="1">
      <alignment horizontal="center" vertical="center"/>
    </xf>
    <xf numFmtId="0" fontId="12" fillId="0" borderId="3" xfId="16" applyFont="1" applyBorder="1" applyAlignment="1">
      <alignment horizontal="center" vertical="center"/>
    </xf>
    <xf numFmtId="0" fontId="12" fillId="0" borderId="3" xfId="17" applyFont="1" applyBorder="1" applyAlignment="1">
      <alignment horizontal="left" vertical="center"/>
    </xf>
    <xf numFmtId="0" fontId="12" fillId="0" borderId="3" xfId="4" applyFont="1" applyBorder="1" applyAlignment="1">
      <alignment horizontal="center" vertical="center"/>
    </xf>
    <xf numFmtId="177" fontId="13" fillId="0" borderId="3" xfId="18" applyNumberFormat="1" applyFont="1" applyBorder="1" applyAlignment="1">
      <alignment horizontal="right" vertical="center"/>
    </xf>
    <xf numFmtId="0" fontId="14" fillId="0" borderId="4" xfId="20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/>
    </xf>
    <xf numFmtId="178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49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8" xfId="9" applyNumberFormat="1" applyFont="1" applyBorder="1" applyAlignment="1">
      <alignment horizontal="center" vertical="center"/>
    </xf>
    <xf numFmtId="14" fontId="11" fillId="0" borderId="8" xfId="9" applyNumberFormat="1" applyFont="1" applyBorder="1" applyAlignment="1">
      <alignment horizontal="center" vertical="center"/>
    </xf>
    <xf numFmtId="14" fontId="11" fillId="0" borderId="9" xfId="9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78" fontId="11" fillId="0" borderId="3" xfId="2" applyNumberFormat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7" applyFont="1" applyBorder="1" applyAlignment="1">
      <alignment horizontal="left" vertical="center"/>
    </xf>
    <xf numFmtId="0" fontId="11" fillId="0" borderId="3" xfId="9" applyFont="1" applyBorder="1" applyAlignment="1">
      <alignment horizontal="center" vertical="center" shrinkToFit="1"/>
    </xf>
    <xf numFmtId="177" fontId="11" fillId="0" borderId="3" xfId="8" applyNumberFormat="1" applyFont="1" applyBorder="1" applyAlignment="1">
      <alignment horizontal="right" vertical="center"/>
    </xf>
    <xf numFmtId="0" fontId="11" fillId="0" borderId="4" xfId="9" applyFont="1" applyBorder="1" applyAlignment="1">
      <alignment horizontal="center" vertical="center" shrinkToFit="1"/>
    </xf>
    <xf numFmtId="14" fontId="3" fillId="0" borderId="8" xfId="1" applyNumberFormat="1" applyFont="1" applyBorder="1" applyAlignment="1">
      <alignment horizontal="center" vertical="center"/>
    </xf>
    <xf numFmtId="20" fontId="2" fillId="2" borderId="1" xfId="1" applyNumberFormat="1" applyFont="1" applyFill="1" applyBorder="1" applyAlignment="1">
      <alignment horizontal="center" vertical="center"/>
    </xf>
    <xf numFmtId="14" fontId="3" fillId="2" borderId="8" xfId="1" applyNumberFormat="1" applyFont="1" applyFill="1" applyBorder="1" applyAlignment="1">
      <alignment horizontal="center" vertical="center"/>
    </xf>
    <xf numFmtId="178" fontId="2" fillId="2" borderId="1" xfId="4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11" fillId="2" borderId="1" xfId="0" quotePrefix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shrinkToFit="1"/>
    </xf>
    <xf numFmtId="178" fontId="2" fillId="0" borderId="1" xfId="4" applyNumberFormat="1" applyFont="1" applyBorder="1" applyAlignment="1">
      <alignment horizontal="center" vertical="center"/>
    </xf>
    <xf numFmtId="3" fontId="3" fillId="0" borderId="8" xfId="4" applyNumberFormat="1" applyFont="1" applyBorder="1" applyAlignment="1">
      <alignment horizontal="center" vertical="center"/>
    </xf>
    <xf numFmtId="3" fontId="3" fillId="0" borderId="9" xfId="4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78" fontId="2" fillId="0" borderId="3" xfId="4" applyNumberFormat="1" applyFont="1" applyBorder="1" applyAlignment="1">
      <alignment horizontal="center" vertical="center"/>
    </xf>
    <xf numFmtId="0" fontId="2" fillId="0" borderId="3" xfId="6" applyFont="1" applyBorder="1" applyAlignment="1">
      <alignment horizontal="center" vertical="center" shrinkToFit="1"/>
    </xf>
    <xf numFmtId="0" fontId="2" fillId="0" borderId="3" xfId="0" applyFont="1" applyBorder="1">
      <alignment vertical="center"/>
    </xf>
    <xf numFmtId="0" fontId="2" fillId="0" borderId="3" xfId="4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3" xfId="4" applyFont="1" applyBorder="1" applyAlignment="1">
      <alignment horizontal="center" vertical="center"/>
    </xf>
    <xf numFmtId="14" fontId="2" fillId="0" borderId="1" xfId="2" applyNumberFormat="1" applyFont="1" applyBorder="1" applyAlignment="1">
      <alignment horizontal="center" vertical="center"/>
    </xf>
    <xf numFmtId="20" fontId="2" fillId="0" borderId="1" xfId="2" applyNumberFormat="1" applyFont="1" applyBorder="1" applyAlignment="1">
      <alignment horizontal="center" vertical="center"/>
    </xf>
    <xf numFmtId="3" fontId="2" fillId="0" borderId="1" xfId="2" applyNumberFormat="1" applyFont="1" applyBorder="1" applyAlignment="1">
      <alignment horizontal="right" vertical="center"/>
    </xf>
    <xf numFmtId="0" fontId="17" fillId="0" borderId="28" xfId="2" applyFont="1" applyBorder="1" applyAlignment="1">
      <alignment horizontal="center" vertical="center" shrinkToFit="1"/>
    </xf>
    <xf numFmtId="14" fontId="3" fillId="0" borderId="1" xfId="2" applyNumberFormat="1" applyFont="1" applyBorder="1" applyAlignment="1">
      <alignment horizontal="center" vertical="center"/>
    </xf>
    <xf numFmtId="20" fontId="3" fillId="0" borderId="1" xfId="2" applyNumberFormat="1" applyFont="1" applyBorder="1" applyAlignment="1">
      <alignment horizontal="center" vertical="center"/>
    </xf>
    <xf numFmtId="3" fontId="3" fillId="0" borderId="1" xfId="2" applyNumberFormat="1" applyFont="1" applyBorder="1" applyAlignment="1">
      <alignment horizontal="right" vertical="center"/>
    </xf>
    <xf numFmtId="14" fontId="3" fillId="0" borderId="9" xfId="9" applyNumberFormat="1" applyFont="1" applyBorder="1" applyAlignment="1">
      <alignment horizontal="center" vertical="center"/>
    </xf>
    <xf numFmtId="14" fontId="3" fillId="0" borderId="3" xfId="2" applyNumberFormat="1" applyFont="1" applyBorder="1" applyAlignment="1">
      <alignment horizontal="center" vertical="center"/>
    </xf>
    <xf numFmtId="20" fontId="3" fillId="0" borderId="3" xfId="2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3" fontId="3" fillId="0" borderId="3" xfId="2" applyNumberFormat="1" applyFont="1" applyBorder="1" applyAlignment="1">
      <alignment horizontal="right" vertical="center"/>
    </xf>
    <xf numFmtId="0" fontId="2" fillId="0" borderId="3" xfId="9" applyFont="1" applyBorder="1" applyAlignment="1">
      <alignment horizontal="center" vertical="center" shrinkToFit="1"/>
    </xf>
    <xf numFmtId="0" fontId="2" fillId="0" borderId="4" xfId="9" applyFont="1" applyBorder="1" applyAlignment="1">
      <alignment horizontal="center" vertical="center" shrinkToFit="1"/>
    </xf>
    <xf numFmtId="0" fontId="7" fillId="5" borderId="6" xfId="2" applyNumberFormat="1" applyFont="1" applyFill="1" applyBorder="1" applyAlignment="1" applyProtection="1">
      <alignment horizontal="center" vertical="center" shrinkToFit="1"/>
    </xf>
    <xf numFmtId="14" fontId="10" fillId="0" borderId="9" xfId="20" applyNumberFormat="1" applyFont="1" applyBorder="1" applyAlignment="1">
      <alignment horizontal="center" vertical="center"/>
    </xf>
    <xf numFmtId="14" fontId="12" fillId="0" borderId="3" xfId="21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2" borderId="1" xfId="0" applyFont="1" applyFill="1" applyBorder="1" applyAlignment="1">
      <alignment horizontal="center" vertical="center"/>
    </xf>
    <xf numFmtId="14" fontId="11" fillId="0" borderId="1" xfId="1" applyNumberFormat="1" applyFont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1" applyFont="1" applyBorder="1">
      <alignment vertical="center"/>
    </xf>
    <xf numFmtId="41" fontId="11" fillId="0" borderId="1" xfId="3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shrinkToFit="1"/>
    </xf>
    <xf numFmtId="3" fontId="11" fillId="0" borderId="1" xfId="0" applyNumberFormat="1" applyFont="1" applyBorder="1" applyAlignment="1">
      <alignment vertical="center" shrinkToFit="1"/>
    </xf>
    <xf numFmtId="49" fontId="11" fillId="0" borderId="3" xfId="0" applyNumberFormat="1" applyFont="1" applyBorder="1" applyAlignment="1">
      <alignment horizontal="center" vertical="center" shrinkToFit="1"/>
    </xf>
    <xf numFmtId="20" fontId="11" fillId="0" borderId="3" xfId="0" applyNumberFormat="1" applyFont="1" applyBorder="1" applyAlignment="1">
      <alignment horizontal="center" vertical="center"/>
    </xf>
    <xf numFmtId="3" fontId="11" fillId="0" borderId="3" xfId="0" applyNumberFormat="1" applyFont="1" applyBorder="1" applyAlignment="1">
      <alignment vertical="center" shrinkToFit="1"/>
    </xf>
    <xf numFmtId="179" fontId="2" fillId="2" borderId="1" xfId="0" applyNumberFormat="1" applyFont="1" applyFill="1" applyBorder="1" applyAlignment="1">
      <alignment horizontal="right" vertical="center"/>
    </xf>
    <xf numFmtId="0" fontId="2" fillId="0" borderId="2" xfId="2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right" vertical="center"/>
    </xf>
    <xf numFmtId="179" fontId="2" fillId="0" borderId="1" xfId="8" applyNumberFormat="1" applyFont="1" applyBorder="1" applyAlignment="1">
      <alignment horizontal="right" vertical="center"/>
    </xf>
    <xf numFmtId="14" fontId="3" fillId="0" borderId="9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179" fontId="2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7" fillId="5" borderId="6" xfId="2" applyNumberFormat="1" applyFont="1" applyFill="1" applyBorder="1" applyAlignment="1" applyProtection="1">
      <alignment horizontal="center" vertical="center" shrinkToFit="1"/>
    </xf>
    <xf numFmtId="0" fontId="12" fillId="0" borderId="3" xfId="17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14" fontId="11" fillId="0" borderId="1" xfId="14" applyNumberFormat="1" applyFont="1" applyBorder="1" applyAlignment="1">
      <alignment horizontal="center" vertical="center"/>
    </xf>
    <xf numFmtId="14" fontId="11" fillId="0" borderId="1" xfId="14" applyNumberFormat="1" applyFont="1" applyBorder="1" applyAlignment="1">
      <alignment horizontal="center" vertical="center" shrinkToFit="1"/>
    </xf>
    <xf numFmtId="178" fontId="2" fillId="0" borderId="3" xfId="2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14" fontId="2" fillId="2" borderId="1" xfId="2" applyNumberFormat="1" applyFont="1" applyFill="1" applyBorder="1" applyAlignment="1">
      <alignment horizontal="center" vertical="center"/>
    </xf>
    <xf numFmtId="20" fontId="2" fillId="2" borderId="1" xfId="2" applyNumberFormat="1" applyFont="1" applyFill="1" applyBorder="1" applyAlignment="1">
      <alignment horizontal="center" vertical="center"/>
    </xf>
    <xf numFmtId="176" fontId="2" fillId="2" borderId="1" xfId="9" applyNumberFormat="1" applyFont="1" applyFill="1" applyBorder="1" applyAlignment="1">
      <alignment horizontal="left" vertical="center" shrinkToFit="1"/>
    </xf>
    <xf numFmtId="3" fontId="2" fillId="2" borderId="1" xfId="2" applyNumberFormat="1" applyFont="1" applyFill="1" applyBorder="1" applyAlignment="1">
      <alignment horizontal="right" vertical="center"/>
    </xf>
    <xf numFmtId="14" fontId="2" fillId="2" borderId="3" xfId="2" applyNumberFormat="1" applyFont="1" applyFill="1" applyBorder="1" applyAlignment="1">
      <alignment horizontal="center" vertical="center"/>
    </xf>
    <xf numFmtId="20" fontId="2" fillId="0" borderId="3" xfId="2" applyNumberFormat="1" applyFont="1" applyBorder="1" applyAlignment="1">
      <alignment horizontal="center" vertical="center"/>
    </xf>
    <xf numFmtId="176" fontId="2" fillId="0" borderId="3" xfId="9" applyNumberFormat="1" applyFont="1" applyBorder="1" applyAlignment="1">
      <alignment horizontal="left" vertical="center" shrinkToFit="1"/>
    </xf>
    <xf numFmtId="3" fontId="2" fillId="0" borderId="3" xfId="2" applyNumberFormat="1" applyFont="1" applyBorder="1" applyAlignment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 shrinkToFit="1"/>
    </xf>
    <xf numFmtId="0" fontId="1" fillId="6" borderId="0" xfId="0" applyNumberFormat="1" applyFont="1" applyFill="1" applyBorder="1" applyAlignment="1" applyProtection="1">
      <alignment horizontal="center" vertical="center" shrinkToFit="1"/>
    </xf>
    <xf numFmtId="0" fontId="7" fillId="5" borderId="6" xfId="2" applyNumberFormat="1" applyFont="1" applyFill="1" applyBorder="1" applyAlignment="1" applyProtection="1">
      <alignment horizontal="center" vertical="center" shrinkToFit="1"/>
    </xf>
    <xf numFmtId="0" fontId="7" fillId="5" borderId="10" xfId="2" applyNumberFormat="1" applyFont="1" applyFill="1" applyBorder="1" applyAlignment="1" applyProtection="1">
      <alignment horizontal="center" vertical="center" shrinkToFit="1"/>
    </xf>
    <xf numFmtId="0" fontId="7" fillId="5" borderId="11" xfId="2" applyNumberFormat="1" applyFont="1" applyFill="1" applyBorder="1" applyAlignment="1" applyProtection="1">
      <alignment horizontal="center" vertical="center" shrinkToFit="1"/>
    </xf>
    <xf numFmtId="0" fontId="7" fillId="5" borderId="19" xfId="2" applyNumberFormat="1" applyFont="1" applyFill="1" applyBorder="1" applyAlignment="1" applyProtection="1">
      <alignment horizontal="center" vertical="center" shrinkToFit="1"/>
    </xf>
    <xf numFmtId="0" fontId="7" fillId="5" borderId="17" xfId="2" applyNumberFormat="1" applyFont="1" applyFill="1" applyBorder="1" applyAlignment="1" applyProtection="1">
      <alignment horizontal="center" vertical="center" shrinkToFit="1"/>
    </xf>
    <xf numFmtId="0" fontId="7" fillId="5" borderId="18" xfId="2" applyNumberFormat="1" applyFont="1" applyFill="1" applyBorder="1" applyAlignment="1" applyProtection="1">
      <alignment horizontal="center" vertical="center" shrinkToFit="1"/>
    </xf>
    <xf numFmtId="14" fontId="2" fillId="0" borderId="3" xfId="15" applyNumberFormat="1" applyFont="1" applyBorder="1" applyAlignment="1">
      <alignment horizontal="center" vertical="center"/>
    </xf>
    <xf numFmtId="20" fontId="3" fillId="0" borderId="3" xfId="14" applyNumberFormat="1" applyFont="1" applyBorder="1" applyAlignment="1">
      <alignment horizontal="center" vertical="center"/>
    </xf>
    <xf numFmtId="14" fontId="3" fillId="0" borderId="3" xfId="14" applyNumberFormat="1" applyFont="1" applyBorder="1" applyAlignment="1">
      <alignment horizontal="center" vertical="center"/>
    </xf>
    <xf numFmtId="177" fontId="2" fillId="0" borderId="3" xfId="18" applyNumberFormat="1" applyFont="1" applyBorder="1" applyAlignment="1">
      <alignment horizontal="right" vertical="center"/>
    </xf>
    <xf numFmtId="176" fontId="2" fillId="0" borderId="3" xfId="9" applyNumberFormat="1" applyFont="1" applyBorder="1" applyAlignment="1">
      <alignment horizontal="center" vertical="center" shrinkToFit="1"/>
    </xf>
    <xf numFmtId="0" fontId="2" fillId="0" borderId="1" xfId="17" applyFont="1" applyBorder="1" applyAlignment="1">
      <alignment horizontal="left" vertical="center"/>
    </xf>
    <xf numFmtId="14" fontId="2" fillId="0" borderId="1" xfId="15" applyNumberFormat="1" applyFont="1" applyBorder="1" applyAlignment="1">
      <alignment horizontal="center" vertical="center"/>
    </xf>
    <xf numFmtId="20" fontId="3" fillId="0" borderId="1" xfId="14" applyNumberFormat="1" applyFont="1" applyBorder="1" applyAlignment="1">
      <alignment horizontal="center" vertical="center"/>
    </xf>
    <xf numFmtId="14" fontId="3" fillId="0" borderId="1" xfId="14" applyNumberFormat="1" applyFont="1" applyBorder="1" applyAlignment="1">
      <alignment horizontal="center" vertical="center" shrinkToFit="1"/>
    </xf>
    <xf numFmtId="14" fontId="3" fillId="0" borderId="1" xfId="14" applyNumberFormat="1" applyFont="1" applyBorder="1" applyAlignment="1">
      <alignment horizontal="center" vertical="center"/>
    </xf>
    <xf numFmtId="177" fontId="2" fillId="0" borderId="1" xfId="18" applyNumberFormat="1" applyFont="1" applyBorder="1" applyAlignment="1">
      <alignment horizontal="right" vertical="center"/>
    </xf>
    <xf numFmtId="0" fontId="2" fillId="0" borderId="3" xfId="6" applyFont="1" applyBorder="1" applyAlignment="1">
      <alignment horizontal="center" vertical="center"/>
    </xf>
    <xf numFmtId="20" fontId="3" fillId="0" borderId="1" xfId="14" applyNumberFormat="1" applyFont="1" applyBorder="1" applyAlignment="1">
      <alignment horizontal="center" vertical="center" shrinkToFit="1"/>
    </xf>
    <xf numFmtId="0" fontId="12" fillId="0" borderId="1" xfId="9" applyFont="1" applyBorder="1" applyAlignment="1">
      <alignment horizontal="center" vertical="center" shrinkToFit="1"/>
    </xf>
    <xf numFmtId="14" fontId="3" fillId="0" borderId="8" xfId="19" applyNumberFormat="1" applyFont="1" applyBorder="1" applyAlignment="1">
      <alignment horizontal="center" vertical="center"/>
    </xf>
    <xf numFmtId="0" fontId="2" fillId="0" borderId="1" xfId="16" applyFont="1" applyBorder="1" applyAlignment="1">
      <alignment horizontal="center" vertical="center"/>
    </xf>
    <xf numFmtId="20" fontId="3" fillId="0" borderId="1" xfId="20" applyNumberFormat="1" applyFont="1" applyBorder="1" applyAlignment="1">
      <alignment horizontal="center" vertical="center" shrinkToFit="1"/>
    </xf>
    <xf numFmtId="177" fontId="2" fillId="0" borderId="1" xfId="24" applyNumberFormat="1" applyFont="1" applyBorder="1" applyAlignment="1">
      <alignment horizontal="right" vertical="center"/>
    </xf>
    <xf numFmtId="14" fontId="3" fillId="0" borderId="9" xfId="19" applyNumberFormat="1" applyFont="1" applyBorder="1" applyAlignment="1">
      <alignment horizontal="center" vertical="center"/>
    </xf>
  </cellXfs>
  <cellStyles count="25">
    <cellStyle name="쉼표 [0] 2 2" xfId="3" xr:uid="{00000000-0005-0000-0000-000004000000}"/>
    <cellStyle name="표준" xfId="0" builtinId="0"/>
    <cellStyle name="표준 15" xfId="7" xr:uid="{00000000-0005-0000-0000-000008000000}"/>
    <cellStyle name="표준 15 2" xfId="12" xr:uid="{00000000-0005-0000-0000-00000D000000}"/>
    <cellStyle name="표준 15 3 2" xfId="17" xr:uid="{00000000-0005-0000-0000-000012000000}"/>
    <cellStyle name="표준 15 4" xfId="23" xr:uid="{00000000-0005-0000-0000-000018000000}"/>
    <cellStyle name="표준 16" xfId="5" xr:uid="{00000000-0005-0000-0000-000006000000}"/>
    <cellStyle name="표준 16 2 2" xfId="15" xr:uid="{00000000-0005-0000-0000-000010000000}"/>
    <cellStyle name="표준 16 4" xfId="21" xr:uid="{00000000-0005-0000-0000-000016000000}"/>
    <cellStyle name="표준 17" xfId="8" xr:uid="{00000000-0005-0000-0000-000009000000}"/>
    <cellStyle name="표준 17 2" xfId="13" xr:uid="{00000000-0005-0000-0000-00000E000000}"/>
    <cellStyle name="표준 17 3 2" xfId="18" xr:uid="{00000000-0005-0000-0000-000013000000}"/>
    <cellStyle name="표준 17 4" xfId="24" xr:uid="{00000000-0005-0000-0000-000019000000}"/>
    <cellStyle name="표준 18" xfId="6" xr:uid="{00000000-0005-0000-0000-000007000000}"/>
    <cellStyle name="표준 18 2" xfId="11" xr:uid="{00000000-0005-0000-0000-00000C000000}"/>
    <cellStyle name="표준 18 3 2" xfId="16" xr:uid="{00000000-0005-0000-0000-000011000000}"/>
    <cellStyle name="표준 18 4" xfId="22" xr:uid="{00000000-0005-0000-0000-000017000000}"/>
    <cellStyle name="표준 2 2" xfId="4" xr:uid="{00000000-0005-0000-0000-000005000000}"/>
    <cellStyle name="표준 2 3" xfId="2" xr:uid="{00000000-0005-0000-0000-000003000000}"/>
    <cellStyle name="표준 3" xfId="1" xr:uid="{00000000-0005-0000-0000-000002000000}"/>
    <cellStyle name="표준 3 2" xfId="9" xr:uid="{00000000-0005-0000-0000-00000A000000}"/>
    <cellStyle name="표준 3 4" xfId="10" xr:uid="{00000000-0005-0000-0000-00000B000000}"/>
    <cellStyle name="표준 3 4 2" xfId="14" xr:uid="{00000000-0005-0000-0000-00000F000000}"/>
    <cellStyle name="표준 3 5 2" xfId="19" xr:uid="{00000000-0005-0000-0000-000014000000}"/>
    <cellStyle name="표준 3 6" xfId="20" xr:uid="{00000000-0005-0000-0000-00001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82"/>
  <sheetViews>
    <sheetView zoomScale="80" zoomScaleNormal="80" zoomScaleSheetLayoutView="75" workbookViewId="0">
      <selection activeCell="M13" sqref="M13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1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11" ht="39" customHeight="1" x14ac:dyDescent="0.3">
      <c r="A1" s="400" t="s">
        <v>32</v>
      </c>
      <c r="B1" s="400"/>
      <c r="C1" s="400"/>
      <c r="D1" s="400"/>
      <c r="E1" s="400"/>
      <c r="F1" s="400"/>
      <c r="G1" s="400"/>
      <c r="H1" s="400"/>
      <c r="I1" s="400"/>
      <c r="J1" s="1"/>
    </row>
    <row r="2" spans="1:11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11" s="9" customFormat="1" ht="35.1" customHeight="1" x14ac:dyDescent="0.3">
      <c r="A3" s="31" t="s">
        <v>16</v>
      </c>
      <c r="B3" s="401" t="s">
        <v>15</v>
      </c>
      <c r="C3" s="401"/>
      <c r="D3" s="51" t="s">
        <v>8</v>
      </c>
      <c r="E3" s="51" t="s">
        <v>10</v>
      </c>
      <c r="F3" s="51" t="s">
        <v>2</v>
      </c>
      <c r="G3" s="51" t="s">
        <v>7</v>
      </c>
      <c r="H3" s="51" t="s">
        <v>9</v>
      </c>
      <c r="I3" s="32" t="s">
        <v>11</v>
      </c>
    </row>
    <row r="4" spans="1:11" s="9" customFormat="1" ht="24.95" customHeight="1" x14ac:dyDescent="0.3">
      <c r="A4" s="33" t="s">
        <v>18</v>
      </c>
      <c r="B4" s="10"/>
      <c r="C4" s="10"/>
      <c r="D4" s="10"/>
      <c r="E4" s="26"/>
      <c r="F4" s="27"/>
      <c r="G4" s="25">
        <f>SUM(G5:G20)</f>
        <v>2127310</v>
      </c>
      <c r="H4" s="10"/>
      <c r="I4" s="34"/>
    </row>
    <row r="5" spans="1:11" s="9" customFormat="1" ht="24.95" customHeight="1" x14ac:dyDescent="0.3">
      <c r="A5" s="70" t="s">
        <v>14</v>
      </c>
      <c r="B5" s="73">
        <v>46024</v>
      </c>
      <c r="C5" s="74">
        <v>0.66666666666666663</v>
      </c>
      <c r="D5" s="75" t="s">
        <v>112</v>
      </c>
      <c r="E5" s="76" t="s">
        <v>122</v>
      </c>
      <c r="F5" s="77" t="s">
        <v>111</v>
      </c>
      <c r="G5" s="78">
        <v>117700</v>
      </c>
      <c r="H5" s="66" t="s">
        <v>99</v>
      </c>
      <c r="I5" s="67" t="s">
        <v>123</v>
      </c>
    </row>
    <row r="6" spans="1:11" s="15" customFormat="1" ht="24.95" customHeight="1" x14ac:dyDescent="0.3">
      <c r="A6" s="70" t="s">
        <v>14</v>
      </c>
      <c r="B6" s="73">
        <v>46024</v>
      </c>
      <c r="C6" s="74">
        <v>0.47916666666666669</v>
      </c>
      <c r="D6" s="58" t="s">
        <v>113</v>
      </c>
      <c r="E6" s="79" t="s">
        <v>124</v>
      </c>
      <c r="F6" s="80">
        <v>30</v>
      </c>
      <c r="G6" s="81">
        <v>144000</v>
      </c>
      <c r="H6" s="59" t="s">
        <v>99</v>
      </c>
      <c r="I6" s="67" t="s">
        <v>123</v>
      </c>
    </row>
    <row r="7" spans="1:11" s="15" customFormat="1" ht="24.95" customHeight="1" x14ac:dyDescent="0.3">
      <c r="A7" s="70" t="s">
        <v>14</v>
      </c>
      <c r="B7" s="73">
        <v>46024</v>
      </c>
      <c r="C7" s="74" t="s">
        <v>111</v>
      </c>
      <c r="D7" s="58" t="s">
        <v>20</v>
      </c>
      <c r="E7" s="79" t="s">
        <v>125</v>
      </c>
      <c r="F7" s="80">
        <v>2</v>
      </c>
      <c r="G7" s="81">
        <v>100000</v>
      </c>
      <c r="H7" s="59" t="s">
        <v>23</v>
      </c>
      <c r="I7" s="63" t="s">
        <v>123</v>
      </c>
    </row>
    <row r="8" spans="1:11" s="15" customFormat="1" ht="24.95" customHeight="1" x14ac:dyDescent="0.3">
      <c r="A8" s="71" t="s">
        <v>14</v>
      </c>
      <c r="B8" s="82">
        <v>46027</v>
      </c>
      <c r="C8" s="83">
        <v>0.52986111111111112</v>
      </c>
      <c r="D8" s="82" t="s">
        <v>114</v>
      </c>
      <c r="E8" s="84" t="s">
        <v>126</v>
      </c>
      <c r="F8" s="80">
        <v>3</v>
      </c>
      <c r="G8" s="81">
        <v>30000</v>
      </c>
      <c r="H8" s="82" t="s">
        <v>99</v>
      </c>
      <c r="I8" s="85" t="s">
        <v>100</v>
      </c>
    </row>
    <row r="9" spans="1:11" s="15" customFormat="1" ht="24.95" customHeight="1" x14ac:dyDescent="0.3">
      <c r="A9" s="71" t="s">
        <v>14</v>
      </c>
      <c r="B9" s="86">
        <v>46028</v>
      </c>
      <c r="C9" s="74" t="s">
        <v>111</v>
      </c>
      <c r="D9" s="58" t="s">
        <v>20</v>
      </c>
      <c r="E9" s="79" t="s">
        <v>46</v>
      </c>
      <c r="F9" s="80">
        <v>1</v>
      </c>
      <c r="G9" s="81">
        <v>50000</v>
      </c>
      <c r="H9" s="59" t="s">
        <v>21</v>
      </c>
      <c r="I9" s="63" t="s">
        <v>123</v>
      </c>
      <c r="K9" s="20"/>
    </row>
    <row r="10" spans="1:11" s="16" customFormat="1" ht="24.95" customHeight="1" x14ac:dyDescent="0.3">
      <c r="A10" s="71" t="s">
        <v>14</v>
      </c>
      <c r="B10" s="86">
        <v>46036</v>
      </c>
      <c r="C10" s="74" t="s">
        <v>111</v>
      </c>
      <c r="D10" s="58" t="s">
        <v>20</v>
      </c>
      <c r="E10" s="79" t="s">
        <v>127</v>
      </c>
      <c r="F10" s="80">
        <v>2</v>
      </c>
      <c r="G10" s="81">
        <v>100000</v>
      </c>
      <c r="H10" s="59" t="s">
        <v>23</v>
      </c>
      <c r="I10" s="63" t="s">
        <v>123</v>
      </c>
    </row>
    <row r="11" spans="1:11" s="16" customFormat="1" ht="24.95" customHeight="1" x14ac:dyDescent="0.3">
      <c r="A11" s="71" t="s">
        <v>14</v>
      </c>
      <c r="B11" s="86">
        <v>46036</v>
      </c>
      <c r="C11" s="87" t="s">
        <v>111</v>
      </c>
      <c r="D11" s="58" t="s">
        <v>115</v>
      </c>
      <c r="E11" s="79" t="s">
        <v>128</v>
      </c>
      <c r="F11" s="88" t="s">
        <v>111</v>
      </c>
      <c r="G11" s="89">
        <v>147610</v>
      </c>
      <c r="H11" s="59" t="s">
        <v>99</v>
      </c>
      <c r="I11" s="68" t="s">
        <v>123</v>
      </c>
    </row>
    <row r="12" spans="1:11" s="16" customFormat="1" ht="24.95" customHeight="1" x14ac:dyDescent="0.3">
      <c r="A12" s="71" t="s">
        <v>14</v>
      </c>
      <c r="B12" s="90">
        <v>46041</v>
      </c>
      <c r="C12" s="74">
        <v>0.51736111111111116</v>
      </c>
      <c r="D12" s="58" t="s">
        <v>116</v>
      </c>
      <c r="E12" s="79" t="s">
        <v>129</v>
      </c>
      <c r="F12" s="80">
        <v>6</v>
      </c>
      <c r="G12" s="81">
        <v>119000</v>
      </c>
      <c r="H12" s="82" t="s">
        <v>99</v>
      </c>
      <c r="I12" s="63" t="s">
        <v>100</v>
      </c>
    </row>
    <row r="13" spans="1:11" s="16" customFormat="1" ht="24.95" customHeight="1" x14ac:dyDescent="0.3">
      <c r="A13" s="71" t="s">
        <v>14</v>
      </c>
      <c r="B13" s="86">
        <v>46042</v>
      </c>
      <c r="C13" s="91">
        <v>0.53194444444444444</v>
      </c>
      <c r="D13" s="88" t="s">
        <v>117</v>
      </c>
      <c r="E13" s="92" t="s">
        <v>130</v>
      </c>
      <c r="F13" s="80">
        <v>24</v>
      </c>
      <c r="G13" s="93">
        <v>405000</v>
      </c>
      <c r="H13" s="82" t="s">
        <v>99</v>
      </c>
      <c r="I13" s="69" t="s">
        <v>100</v>
      </c>
    </row>
    <row r="14" spans="1:11" s="16" customFormat="1" ht="24.95" customHeight="1" x14ac:dyDescent="0.3">
      <c r="A14" s="71" t="s">
        <v>14</v>
      </c>
      <c r="B14" s="86">
        <v>46044</v>
      </c>
      <c r="C14" s="74" t="s">
        <v>111</v>
      </c>
      <c r="D14" s="58" t="s">
        <v>20</v>
      </c>
      <c r="E14" s="79" t="s">
        <v>72</v>
      </c>
      <c r="F14" s="80">
        <v>1</v>
      </c>
      <c r="G14" s="81">
        <v>50000</v>
      </c>
      <c r="H14" s="59" t="s">
        <v>23</v>
      </c>
      <c r="I14" s="63" t="s">
        <v>123</v>
      </c>
    </row>
    <row r="15" spans="1:11" s="16" customFormat="1" ht="24.95" customHeight="1" x14ac:dyDescent="0.3">
      <c r="A15" s="71" t="s">
        <v>14</v>
      </c>
      <c r="B15" s="86">
        <v>46044</v>
      </c>
      <c r="C15" s="74" t="s">
        <v>111</v>
      </c>
      <c r="D15" s="58" t="s">
        <v>20</v>
      </c>
      <c r="E15" s="79" t="s">
        <v>74</v>
      </c>
      <c r="F15" s="80">
        <v>1</v>
      </c>
      <c r="G15" s="81">
        <v>50000</v>
      </c>
      <c r="H15" s="59" t="s">
        <v>21</v>
      </c>
      <c r="I15" s="63" t="s">
        <v>123</v>
      </c>
    </row>
    <row r="16" spans="1:11" s="16" customFormat="1" ht="24.95" customHeight="1" x14ac:dyDescent="0.3">
      <c r="A16" s="71" t="s">
        <v>14</v>
      </c>
      <c r="B16" s="86">
        <v>46048</v>
      </c>
      <c r="C16" s="74" t="s">
        <v>111</v>
      </c>
      <c r="D16" s="58" t="s">
        <v>20</v>
      </c>
      <c r="E16" s="79" t="s">
        <v>131</v>
      </c>
      <c r="F16" s="80">
        <v>2</v>
      </c>
      <c r="G16" s="81">
        <v>100000</v>
      </c>
      <c r="H16" s="59" t="s">
        <v>23</v>
      </c>
      <c r="I16" s="63" t="s">
        <v>123</v>
      </c>
    </row>
    <row r="17" spans="1:9" s="16" customFormat="1" ht="24.95" customHeight="1" x14ac:dyDescent="0.3">
      <c r="A17" s="71" t="s">
        <v>14</v>
      </c>
      <c r="B17" s="90">
        <v>46048</v>
      </c>
      <c r="C17" s="83">
        <v>0.51597222222222228</v>
      </c>
      <c r="D17" s="58" t="s">
        <v>118</v>
      </c>
      <c r="E17" s="79" t="s">
        <v>132</v>
      </c>
      <c r="F17" s="80">
        <v>48</v>
      </c>
      <c r="G17" s="81">
        <v>453000</v>
      </c>
      <c r="H17" s="82" t="s">
        <v>99</v>
      </c>
      <c r="I17" s="69" t="s">
        <v>100</v>
      </c>
    </row>
    <row r="18" spans="1:9" s="16" customFormat="1" ht="24.95" customHeight="1" x14ac:dyDescent="0.3">
      <c r="A18" s="71" t="s">
        <v>14</v>
      </c>
      <c r="B18" s="90">
        <v>46049</v>
      </c>
      <c r="C18" s="83">
        <v>0.52152777777777781</v>
      </c>
      <c r="D18" s="58" t="s">
        <v>119</v>
      </c>
      <c r="E18" s="79" t="s">
        <v>133</v>
      </c>
      <c r="F18" s="80">
        <v>5</v>
      </c>
      <c r="G18" s="81">
        <v>50000</v>
      </c>
      <c r="H18" s="82" t="s">
        <v>99</v>
      </c>
      <c r="I18" s="63" t="s">
        <v>123</v>
      </c>
    </row>
    <row r="19" spans="1:9" s="16" customFormat="1" ht="24.95" customHeight="1" x14ac:dyDescent="0.3">
      <c r="A19" s="71" t="s">
        <v>14</v>
      </c>
      <c r="B19" s="90">
        <v>46050</v>
      </c>
      <c r="C19" s="94">
        <v>0.53611111111111109</v>
      </c>
      <c r="D19" s="58" t="s">
        <v>120</v>
      </c>
      <c r="E19" s="79" t="s">
        <v>134</v>
      </c>
      <c r="F19" s="80">
        <v>5</v>
      </c>
      <c r="G19" s="81">
        <v>70000</v>
      </c>
      <c r="H19" s="82" t="s">
        <v>99</v>
      </c>
      <c r="I19" s="63" t="s">
        <v>100</v>
      </c>
    </row>
    <row r="20" spans="1:9" s="16" customFormat="1" ht="24.95" customHeight="1" thickBot="1" x14ac:dyDescent="0.35">
      <c r="A20" s="72" t="s">
        <v>14</v>
      </c>
      <c r="B20" s="95">
        <v>46051</v>
      </c>
      <c r="C20" s="96">
        <v>0.52777777777777779</v>
      </c>
      <c r="D20" s="97" t="s">
        <v>121</v>
      </c>
      <c r="E20" s="98" t="s">
        <v>135</v>
      </c>
      <c r="F20" s="99">
        <v>13</v>
      </c>
      <c r="G20" s="100">
        <v>141000</v>
      </c>
      <c r="H20" s="101" t="s">
        <v>99</v>
      </c>
      <c r="I20" s="65" t="s">
        <v>100</v>
      </c>
    </row>
    <row r="21" spans="1:9" ht="24.95" customHeight="1" thickBot="1" x14ac:dyDescent="0.35">
      <c r="A21" s="102"/>
      <c r="B21" s="102"/>
      <c r="C21" s="102"/>
      <c r="D21" s="102"/>
      <c r="E21" s="103"/>
      <c r="F21" s="103"/>
      <c r="G21" s="102"/>
      <c r="H21" s="102"/>
      <c r="I21" s="103"/>
    </row>
    <row r="22" spans="1:9" s="9" customFormat="1" ht="35.1" customHeight="1" x14ac:dyDescent="0.3">
      <c r="A22" s="31" t="s">
        <v>16</v>
      </c>
      <c r="B22" s="402" t="s">
        <v>15</v>
      </c>
      <c r="C22" s="403"/>
      <c r="D22" s="51" t="s">
        <v>8</v>
      </c>
      <c r="E22" s="51" t="s">
        <v>10</v>
      </c>
      <c r="F22" s="51" t="s">
        <v>2</v>
      </c>
      <c r="G22" s="51" t="s">
        <v>7</v>
      </c>
      <c r="H22" s="51" t="s">
        <v>9</v>
      </c>
      <c r="I22" s="32" t="s">
        <v>11</v>
      </c>
    </row>
    <row r="23" spans="1:9" s="9" customFormat="1" ht="24.95" customHeight="1" x14ac:dyDescent="0.3">
      <c r="A23" s="33" t="s">
        <v>18</v>
      </c>
      <c r="B23" s="10"/>
      <c r="C23" s="10"/>
      <c r="D23" s="10"/>
      <c r="E23" s="26"/>
      <c r="F23" s="27"/>
      <c r="G23" s="25">
        <f>SUM(G24:G54)</f>
        <v>4821830</v>
      </c>
      <c r="H23" s="10"/>
      <c r="I23" s="34"/>
    </row>
    <row r="24" spans="1:9" s="9" customFormat="1" ht="24.95" customHeight="1" x14ac:dyDescent="0.3">
      <c r="A24" s="56" t="s">
        <v>3</v>
      </c>
      <c r="B24" s="104">
        <v>46024</v>
      </c>
      <c r="C24" s="105"/>
      <c r="D24" s="106" t="s">
        <v>38</v>
      </c>
      <c r="E24" s="107" t="s">
        <v>39</v>
      </c>
      <c r="F24" s="108">
        <v>2</v>
      </c>
      <c r="G24" s="109">
        <v>100000</v>
      </c>
      <c r="H24" s="42" t="s">
        <v>6</v>
      </c>
      <c r="I24" s="41" t="s">
        <v>17</v>
      </c>
    </row>
    <row r="25" spans="1:9" s="9" customFormat="1" ht="24.95" customHeight="1" x14ac:dyDescent="0.3">
      <c r="A25" s="56" t="s">
        <v>3</v>
      </c>
      <c r="B25" s="110">
        <v>46027</v>
      </c>
      <c r="C25" s="111" t="s">
        <v>40</v>
      </c>
      <c r="D25" s="40" t="s">
        <v>41</v>
      </c>
      <c r="E25" s="107" t="s">
        <v>42</v>
      </c>
      <c r="F25" s="40"/>
      <c r="G25" s="109">
        <v>45450</v>
      </c>
      <c r="H25" s="42" t="s">
        <v>4</v>
      </c>
      <c r="I25" s="47" t="s">
        <v>17</v>
      </c>
    </row>
    <row r="26" spans="1:9" s="9" customFormat="1" ht="24.95" customHeight="1" x14ac:dyDescent="0.3">
      <c r="A26" s="56" t="s">
        <v>3</v>
      </c>
      <c r="B26" s="110">
        <v>46027</v>
      </c>
      <c r="C26" s="105">
        <v>0.53472222222222221</v>
      </c>
      <c r="D26" s="40" t="s">
        <v>19</v>
      </c>
      <c r="E26" s="107" t="s">
        <v>43</v>
      </c>
      <c r="F26" s="40">
        <v>8</v>
      </c>
      <c r="G26" s="109">
        <v>105500</v>
      </c>
      <c r="H26" s="42" t="s">
        <v>6</v>
      </c>
      <c r="I26" s="47" t="s">
        <v>17</v>
      </c>
    </row>
    <row r="27" spans="1:9" s="9" customFormat="1" ht="24.95" customHeight="1" x14ac:dyDescent="0.3">
      <c r="A27" s="56" t="s">
        <v>3</v>
      </c>
      <c r="B27" s="104">
        <v>46028</v>
      </c>
      <c r="C27" s="112">
        <v>0.53611111111111109</v>
      </c>
      <c r="D27" s="113" t="s">
        <v>24</v>
      </c>
      <c r="E27" s="107" t="s">
        <v>44</v>
      </c>
      <c r="F27" s="108">
        <v>6</v>
      </c>
      <c r="G27" s="109">
        <v>86000</v>
      </c>
      <c r="H27" s="42" t="s">
        <v>4</v>
      </c>
      <c r="I27" s="47" t="s">
        <v>17</v>
      </c>
    </row>
    <row r="28" spans="1:9" s="9" customFormat="1" ht="24.95" customHeight="1" x14ac:dyDescent="0.3">
      <c r="A28" s="56" t="s">
        <v>3</v>
      </c>
      <c r="B28" s="104">
        <v>46028</v>
      </c>
      <c r="C28" s="112"/>
      <c r="D28" s="106" t="s">
        <v>45</v>
      </c>
      <c r="E28" s="107" t="s">
        <v>46</v>
      </c>
      <c r="F28" s="108">
        <v>1</v>
      </c>
      <c r="G28" s="109">
        <v>50000</v>
      </c>
      <c r="H28" s="42" t="s">
        <v>21</v>
      </c>
      <c r="I28" s="47" t="s">
        <v>17</v>
      </c>
    </row>
    <row r="29" spans="1:9" s="9" customFormat="1" ht="24.95" customHeight="1" x14ac:dyDescent="0.3">
      <c r="A29" s="56" t="s">
        <v>3</v>
      </c>
      <c r="B29" s="114">
        <v>46029</v>
      </c>
      <c r="C29" s="115">
        <v>0.51597222222222228</v>
      </c>
      <c r="D29" s="116" t="s">
        <v>31</v>
      </c>
      <c r="E29" s="117" t="s">
        <v>30</v>
      </c>
      <c r="F29" s="53">
        <v>4</v>
      </c>
      <c r="G29" s="118">
        <v>70000</v>
      </c>
      <c r="H29" s="44" t="s">
        <v>4</v>
      </c>
      <c r="I29" s="38" t="s">
        <v>13</v>
      </c>
    </row>
    <row r="30" spans="1:9" s="9" customFormat="1" ht="24.95" customHeight="1" x14ac:dyDescent="0.3">
      <c r="A30" s="56" t="s">
        <v>3</v>
      </c>
      <c r="B30" s="104">
        <v>46030</v>
      </c>
      <c r="C30" s="112">
        <v>0.53263888888888888</v>
      </c>
      <c r="D30" s="40" t="s">
        <v>47</v>
      </c>
      <c r="E30" s="107" t="s">
        <v>48</v>
      </c>
      <c r="F30" s="108">
        <v>8</v>
      </c>
      <c r="G30" s="109">
        <v>95000</v>
      </c>
      <c r="H30" s="42" t="s">
        <v>4</v>
      </c>
      <c r="I30" s="47" t="s">
        <v>17</v>
      </c>
    </row>
    <row r="31" spans="1:9" s="9" customFormat="1" ht="24.95" customHeight="1" x14ac:dyDescent="0.3">
      <c r="A31" s="56" t="s">
        <v>3</v>
      </c>
      <c r="B31" s="110">
        <v>46031</v>
      </c>
      <c r="C31" s="111">
        <v>0.4826388888888889</v>
      </c>
      <c r="D31" s="40" t="s">
        <v>41</v>
      </c>
      <c r="E31" s="107" t="s">
        <v>42</v>
      </c>
      <c r="F31" s="40"/>
      <c r="G31" s="109">
        <v>150280</v>
      </c>
      <c r="H31" s="42" t="s">
        <v>4</v>
      </c>
      <c r="I31" s="47" t="s">
        <v>17</v>
      </c>
    </row>
    <row r="32" spans="1:9" s="9" customFormat="1" ht="24.95" customHeight="1" x14ac:dyDescent="0.3">
      <c r="A32" s="56" t="s">
        <v>3</v>
      </c>
      <c r="B32" s="104">
        <v>46034</v>
      </c>
      <c r="C32" s="112">
        <v>0.53541666666666665</v>
      </c>
      <c r="D32" s="113" t="s">
        <v>27</v>
      </c>
      <c r="E32" s="107" t="s">
        <v>49</v>
      </c>
      <c r="F32" s="108">
        <v>8</v>
      </c>
      <c r="G32" s="109">
        <v>146000</v>
      </c>
      <c r="H32" s="42" t="s">
        <v>4</v>
      </c>
      <c r="I32" s="47" t="s">
        <v>17</v>
      </c>
    </row>
    <row r="33" spans="1:9" s="9" customFormat="1" ht="24.95" customHeight="1" x14ac:dyDescent="0.3">
      <c r="A33" s="56" t="s">
        <v>3</v>
      </c>
      <c r="B33" s="114">
        <v>46034</v>
      </c>
      <c r="C33" s="115">
        <v>0.86805555555555558</v>
      </c>
      <c r="D33" s="116" t="s">
        <v>50</v>
      </c>
      <c r="E33" s="117" t="s">
        <v>51</v>
      </c>
      <c r="F33" s="53">
        <v>12</v>
      </c>
      <c r="G33" s="118">
        <v>375000</v>
      </c>
      <c r="H33" s="35" t="s">
        <v>4</v>
      </c>
      <c r="I33" s="36" t="s">
        <v>13</v>
      </c>
    </row>
    <row r="34" spans="1:9" s="9" customFormat="1" ht="24.95" customHeight="1" x14ac:dyDescent="0.3">
      <c r="A34" s="56" t="s">
        <v>3</v>
      </c>
      <c r="B34" s="104">
        <v>46035</v>
      </c>
      <c r="C34" s="112">
        <v>0.53749999999999998</v>
      </c>
      <c r="D34" s="113" t="s">
        <v>52</v>
      </c>
      <c r="E34" s="107" t="s">
        <v>53</v>
      </c>
      <c r="F34" s="108">
        <v>6</v>
      </c>
      <c r="G34" s="109">
        <v>74000</v>
      </c>
      <c r="H34" s="42" t="s">
        <v>4</v>
      </c>
      <c r="I34" s="47" t="s">
        <v>17</v>
      </c>
    </row>
    <row r="35" spans="1:9" s="9" customFormat="1" ht="24.95" customHeight="1" x14ac:dyDescent="0.3">
      <c r="A35" s="56" t="s">
        <v>3</v>
      </c>
      <c r="B35" s="104">
        <v>46036</v>
      </c>
      <c r="C35" s="105"/>
      <c r="D35" s="106" t="s">
        <v>54</v>
      </c>
      <c r="E35" s="107" t="s">
        <v>55</v>
      </c>
      <c r="F35" s="108">
        <v>2</v>
      </c>
      <c r="G35" s="109">
        <v>100000</v>
      </c>
      <c r="H35" s="42" t="s">
        <v>6</v>
      </c>
      <c r="I35" s="47" t="s">
        <v>17</v>
      </c>
    </row>
    <row r="36" spans="1:9" s="9" customFormat="1" ht="24.95" customHeight="1" x14ac:dyDescent="0.3">
      <c r="A36" s="56" t="s">
        <v>3</v>
      </c>
      <c r="B36" s="104" t="s">
        <v>56</v>
      </c>
      <c r="C36" s="112" t="s">
        <v>57</v>
      </c>
      <c r="D36" s="113" t="s">
        <v>58</v>
      </c>
      <c r="E36" s="107" t="s">
        <v>59</v>
      </c>
      <c r="F36" s="108"/>
      <c r="G36" s="109">
        <v>993840</v>
      </c>
      <c r="H36" s="42" t="s">
        <v>4</v>
      </c>
      <c r="I36" s="47" t="s">
        <v>17</v>
      </c>
    </row>
    <row r="37" spans="1:9" s="9" customFormat="1" ht="24.95" customHeight="1" x14ac:dyDescent="0.3">
      <c r="A37" s="56" t="s">
        <v>3</v>
      </c>
      <c r="B37" s="104">
        <v>46037</v>
      </c>
      <c r="C37" s="112">
        <v>0.53263888888888888</v>
      </c>
      <c r="D37" s="113" t="s">
        <v>28</v>
      </c>
      <c r="E37" s="107" t="s">
        <v>60</v>
      </c>
      <c r="F37" s="108">
        <v>6</v>
      </c>
      <c r="G37" s="109">
        <v>84000</v>
      </c>
      <c r="H37" s="42" t="s">
        <v>4</v>
      </c>
      <c r="I37" s="47" t="s">
        <v>17</v>
      </c>
    </row>
    <row r="38" spans="1:9" s="9" customFormat="1" ht="24.95" customHeight="1" x14ac:dyDescent="0.3">
      <c r="A38" s="56" t="s">
        <v>3</v>
      </c>
      <c r="B38" s="119">
        <v>46037</v>
      </c>
      <c r="C38" s="120">
        <v>0.86875000000000002</v>
      </c>
      <c r="D38" s="44" t="s">
        <v>61</v>
      </c>
      <c r="E38" s="121" t="s">
        <v>62</v>
      </c>
      <c r="F38" s="35">
        <v>12</v>
      </c>
      <c r="G38" s="118">
        <v>346000</v>
      </c>
      <c r="H38" s="37" t="s">
        <v>4</v>
      </c>
      <c r="I38" s="38" t="s">
        <v>13</v>
      </c>
    </row>
    <row r="39" spans="1:9" s="9" customFormat="1" ht="24.95" customHeight="1" x14ac:dyDescent="0.3">
      <c r="A39" s="56" t="s">
        <v>3</v>
      </c>
      <c r="B39" s="114">
        <v>46041</v>
      </c>
      <c r="C39" s="115">
        <v>0.51249999999999996</v>
      </c>
      <c r="D39" s="122" t="s">
        <v>25</v>
      </c>
      <c r="E39" s="117" t="s">
        <v>63</v>
      </c>
      <c r="F39" s="53">
        <v>8</v>
      </c>
      <c r="G39" s="118">
        <v>92000</v>
      </c>
      <c r="H39" s="37" t="s">
        <v>4</v>
      </c>
      <c r="I39" s="38" t="s">
        <v>13</v>
      </c>
    </row>
    <row r="40" spans="1:9" s="9" customFormat="1" ht="24.95" customHeight="1" x14ac:dyDescent="0.3">
      <c r="A40" s="56" t="s">
        <v>3</v>
      </c>
      <c r="B40" s="110">
        <v>46042</v>
      </c>
      <c r="C40" s="110"/>
      <c r="D40" s="106" t="s">
        <v>64</v>
      </c>
      <c r="E40" s="107" t="s">
        <v>65</v>
      </c>
      <c r="F40" s="40">
        <v>2</v>
      </c>
      <c r="G40" s="123">
        <v>100000</v>
      </c>
      <c r="H40" s="40" t="s">
        <v>21</v>
      </c>
      <c r="I40" s="41" t="s">
        <v>17</v>
      </c>
    </row>
    <row r="41" spans="1:9" s="9" customFormat="1" ht="24.95" customHeight="1" x14ac:dyDescent="0.3">
      <c r="A41" s="56" t="s">
        <v>3</v>
      </c>
      <c r="B41" s="110">
        <v>46042</v>
      </c>
      <c r="C41" s="105">
        <v>0.53611111111111109</v>
      </c>
      <c r="D41" s="40" t="s">
        <v>47</v>
      </c>
      <c r="E41" s="107" t="s">
        <v>66</v>
      </c>
      <c r="F41" s="108">
        <v>8</v>
      </c>
      <c r="G41" s="109">
        <v>114000</v>
      </c>
      <c r="H41" s="42" t="s">
        <v>4</v>
      </c>
      <c r="I41" s="47" t="s">
        <v>17</v>
      </c>
    </row>
    <row r="42" spans="1:9" s="9" customFormat="1" ht="24.95" customHeight="1" x14ac:dyDescent="0.3">
      <c r="A42" s="56" t="s">
        <v>3</v>
      </c>
      <c r="B42" s="114">
        <v>46042</v>
      </c>
      <c r="C42" s="115">
        <v>0.84930555555555554</v>
      </c>
      <c r="D42" s="122" t="s">
        <v>67</v>
      </c>
      <c r="E42" s="117" t="s">
        <v>68</v>
      </c>
      <c r="F42" s="53">
        <v>8</v>
      </c>
      <c r="G42" s="118">
        <v>167000</v>
      </c>
      <c r="H42" s="53" t="s">
        <v>4</v>
      </c>
      <c r="I42" s="55" t="s">
        <v>13</v>
      </c>
    </row>
    <row r="43" spans="1:9" s="9" customFormat="1" ht="24.95" customHeight="1" x14ac:dyDescent="0.3">
      <c r="A43" s="56" t="s">
        <v>3</v>
      </c>
      <c r="B43" s="104">
        <v>46043</v>
      </c>
      <c r="C43" s="112">
        <v>0.53055555555555556</v>
      </c>
      <c r="D43" s="106" t="s">
        <v>69</v>
      </c>
      <c r="E43" s="107" t="s">
        <v>70</v>
      </c>
      <c r="F43" s="108">
        <v>7</v>
      </c>
      <c r="G43" s="109">
        <v>105000</v>
      </c>
      <c r="H43" s="42" t="s">
        <v>4</v>
      </c>
      <c r="I43" s="41" t="s">
        <v>17</v>
      </c>
    </row>
    <row r="44" spans="1:9" s="9" customFormat="1" ht="24.95" customHeight="1" x14ac:dyDescent="0.3">
      <c r="A44" s="56" t="s">
        <v>3</v>
      </c>
      <c r="B44" s="110">
        <v>46044</v>
      </c>
      <c r="C44" s="124"/>
      <c r="D44" s="113" t="s">
        <v>71</v>
      </c>
      <c r="E44" s="107" t="s">
        <v>72</v>
      </c>
      <c r="F44" s="40">
        <v>1</v>
      </c>
      <c r="G44" s="123">
        <v>50000</v>
      </c>
      <c r="H44" s="40" t="s">
        <v>23</v>
      </c>
      <c r="I44" s="41" t="s">
        <v>17</v>
      </c>
    </row>
    <row r="45" spans="1:9" s="9" customFormat="1" ht="24.95" customHeight="1" x14ac:dyDescent="0.3">
      <c r="A45" s="56" t="s">
        <v>3</v>
      </c>
      <c r="B45" s="110">
        <v>46044</v>
      </c>
      <c r="C45" s="124"/>
      <c r="D45" s="42" t="s">
        <v>73</v>
      </c>
      <c r="E45" s="107" t="s">
        <v>74</v>
      </c>
      <c r="F45" s="40">
        <v>1</v>
      </c>
      <c r="G45" s="123">
        <v>50000</v>
      </c>
      <c r="H45" s="40" t="s">
        <v>21</v>
      </c>
      <c r="I45" s="47" t="s">
        <v>17</v>
      </c>
    </row>
    <row r="46" spans="1:9" s="9" customFormat="1" ht="24.95" customHeight="1" x14ac:dyDescent="0.3">
      <c r="A46" s="56" t="s">
        <v>3</v>
      </c>
      <c r="B46" s="104">
        <v>46045</v>
      </c>
      <c r="C46" s="112">
        <v>0.53125</v>
      </c>
      <c r="D46" s="106" t="s">
        <v>69</v>
      </c>
      <c r="E46" s="107" t="s">
        <v>75</v>
      </c>
      <c r="F46" s="108">
        <v>6</v>
      </c>
      <c r="G46" s="109">
        <v>75000</v>
      </c>
      <c r="H46" s="42" t="s">
        <v>4</v>
      </c>
      <c r="I46" s="41" t="s">
        <v>17</v>
      </c>
    </row>
    <row r="47" spans="1:9" s="9" customFormat="1" ht="24.95" customHeight="1" x14ac:dyDescent="0.3">
      <c r="A47" s="56" t="s">
        <v>3</v>
      </c>
      <c r="B47" s="104">
        <v>46044</v>
      </c>
      <c r="C47" s="112">
        <v>0.52361111111111114</v>
      </c>
      <c r="D47" s="40" t="s">
        <v>76</v>
      </c>
      <c r="E47" s="107" t="s">
        <v>77</v>
      </c>
      <c r="F47" s="108">
        <v>8</v>
      </c>
      <c r="G47" s="109">
        <v>140000</v>
      </c>
      <c r="H47" s="42" t="s">
        <v>4</v>
      </c>
      <c r="I47" s="41" t="s">
        <v>17</v>
      </c>
    </row>
    <row r="48" spans="1:9" s="9" customFormat="1" ht="24.95" customHeight="1" x14ac:dyDescent="0.3">
      <c r="A48" s="56" t="s">
        <v>3</v>
      </c>
      <c r="B48" s="104">
        <v>46048</v>
      </c>
      <c r="C48" s="112">
        <v>0.5229166666666667</v>
      </c>
      <c r="D48" s="40" t="s">
        <v>47</v>
      </c>
      <c r="E48" s="107" t="s">
        <v>78</v>
      </c>
      <c r="F48" s="108">
        <v>8</v>
      </c>
      <c r="G48" s="109">
        <v>133000</v>
      </c>
      <c r="H48" s="42" t="s">
        <v>4</v>
      </c>
      <c r="I48" s="41" t="s">
        <v>17</v>
      </c>
    </row>
    <row r="49" spans="1:11" s="9" customFormat="1" ht="24.95" customHeight="1" x14ac:dyDescent="0.3">
      <c r="A49" s="56" t="s">
        <v>3</v>
      </c>
      <c r="B49" s="104">
        <v>46048</v>
      </c>
      <c r="C49" s="112"/>
      <c r="D49" s="113" t="s">
        <v>79</v>
      </c>
      <c r="E49" s="107" t="s">
        <v>80</v>
      </c>
      <c r="F49" s="108">
        <v>3</v>
      </c>
      <c r="G49" s="109">
        <v>150000</v>
      </c>
      <c r="H49" s="42" t="s">
        <v>23</v>
      </c>
      <c r="I49" s="41" t="s">
        <v>17</v>
      </c>
    </row>
    <row r="50" spans="1:11" s="9" customFormat="1" ht="24.95" customHeight="1" x14ac:dyDescent="0.3">
      <c r="A50" s="56" t="s">
        <v>3</v>
      </c>
      <c r="B50" s="119">
        <v>46049</v>
      </c>
      <c r="C50" s="120">
        <v>0.85138888888888886</v>
      </c>
      <c r="D50" s="116" t="s">
        <v>50</v>
      </c>
      <c r="E50" s="121" t="s">
        <v>81</v>
      </c>
      <c r="F50" s="35">
        <v>18</v>
      </c>
      <c r="G50" s="118">
        <v>450000</v>
      </c>
      <c r="H50" s="35" t="s">
        <v>4</v>
      </c>
      <c r="I50" s="36" t="s">
        <v>13</v>
      </c>
    </row>
    <row r="51" spans="1:11" s="15" customFormat="1" ht="24.95" customHeight="1" x14ac:dyDescent="0.3">
      <c r="A51" s="56" t="s">
        <v>3</v>
      </c>
      <c r="B51" s="104">
        <v>46050</v>
      </c>
      <c r="C51" s="112">
        <v>0.44861111111111113</v>
      </c>
      <c r="D51" s="106" t="s">
        <v>82</v>
      </c>
      <c r="E51" s="107" t="s">
        <v>42</v>
      </c>
      <c r="F51" s="108"/>
      <c r="G51" s="109">
        <v>134260</v>
      </c>
      <c r="H51" s="45" t="s">
        <v>4</v>
      </c>
      <c r="I51" s="41" t="s">
        <v>17</v>
      </c>
    </row>
    <row r="52" spans="1:11" s="15" customFormat="1" ht="24.95" customHeight="1" x14ac:dyDescent="0.3">
      <c r="A52" s="56" t="s">
        <v>3</v>
      </c>
      <c r="B52" s="125">
        <v>46050</v>
      </c>
      <c r="C52" s="126"/>
      <c r="D52" s="127" t="s">
        <v>83</v>
      </c>
      <c r="E52" s="128" t="s">
        <v>72</v>
      </c>
      <c r="F52" s="43">
        <v>1</v>
      </c>
      <c r="G52" s="129">
        <v>50000</v>
      </c>
      <c r="H52" s="45" t="s">
        <v>23</v>
      </c>
      <c r="I52" s="41" t="s">
        <v>17</v>
      </c>
    </row>
    <row r="53" spans="1:11" s="15" customFormat="1" ht="24.95" customHeight="1" x14ac:dyDescent="0.3">
      <c r="A53" s="56" t="s">
        <v>3</v>
      </c>
      <c r="B53" s="104">
        <v>46051</v>
      </c>
      <c r="C53" s="112">
        <v>0.53333333333333333</v>
      </c>
      <c r="D53" s="106" t="s">
        <v>84</v>
      </c>
      <c r="E53" s="107" t="s">
        <v>85</v>
      </c>
      <c r="F53" s="108">
        <v>7</v>
      </c>
      <c r="G53" s="109">
        <v>114500</v>
      </c>
      <c r="H53" s="45" t="s">
        <v>4</v>
      </c>
      <c r="I53" s="41" t="s">
        <v>17</v>
      </c>
    </row>
    <row r="54" spans="1:11" s="15" customFormat="1" ht="24.95" customHeight="1" thickBot="1" x14ac:dyDescent="0.35">
      <c r="A54" s="57" t="s">
        <v>3</v>
      </c>
      <c r="B54" s="130">
        <v>46052</v>
      </c>
      <c r="C54" s="131">
        <v>0.52569444444444446</v>
      </c>
      <c r="D54" s="49" t="s">
        <v>26</v>
      </c>
      <c r="E54" s="132" t="s">
        <v>86</v>
      </c>
      <c r="F54" s="48">
        <v>6</v>
      </c>
      <c r="G54" s="133">
        <v>76000</v>
      </c>
      <c r="H54" s="49" t="s">
        <v>4</v>
      </c>
      <c r="I54" s="46" t="s">
        <v>17</v>
      </c>
      <c r="K54" s="20"/>
    </row>
    <row r="55" spans="1:11" ht="24.95" customHeight="1" thickBot="1" x14ac:dyDescent="0.35">
      <c r="A55" s="102"/>
      <c r="B55" s="102"/>
      <c r="C55" s="102"/>
      <c r="D55" s="102"/>
      <c r="E55" s="103"/>
      <c r="F55" s="103"/>
      <c r="G55" s="102"/>
      <c r="H55" s="102"/>
      <c r="I55" s="103"/>
    </row>
    <row r="56" spans="1:11" s="9" customFormat="1" ht="35.1" customHeight="1" x14ac:dyDescent="0.3">
      <c r="A56" s="31" t="s">
        <v>16</v>
      </c>
      <c r="B56" s="402" t="s">
        <v>15</v>
      </c>
      <c r="C56" s="403"/>
      <c r="D56" s="51" t="s">
        <v>8</v>
      </c>
      <c r="E56" s="51" t="s">
        <v>10</v>
      </c>
      <c r="F56" s="51" t="s">
        <v>2</v>
      </c>
      <c r="G56" s="51" t="s">
        <v>7</v>
      </c>
      <c r="H56" s="51" t="s">
        <v>9</v>
      </c>
      <c r="I56" s="32" t="s">
        <v>11</v>
      </c>
    </row>
    <row r="57" spans="1:11" s="9" customFormat="1" ht="24.95" customHeight="1" x14ac:dyDescent="0.3">
      <c r="A57" s="33" t="s">
        <v>18</v>
      </c>
      <c r="B57" s="10"/>
      <c r="C57" s="10"/>
      <c r="D57" s="10"/>
      <c r="E57" s="26"/>
      <c r="F57" s="27"/>
      <c r="G57" s="25">
        <f>SUM(G58:G61)</f>
        <v>415200</v>
      </c>
      <c r="H57" s="10"/>
      <c r="I57" s="34"/>
    </row>
    <row r="58" spans="1:11" s="9" customFormat="1" ht="24.95" customHeight="1" x14ac:dyDescent="0.3">
      <c r="A58" s="134" t="s">
        <v>5</v>
      </c>
      <c r="B58" s="119">
        <v>46045</v>
      </c>
      <c r="C58" s="135">
        <v>0.70416666666666672</v>
      </c>
      <c r="D58" s="50" t="s">
        <v>33</v>
      </c>
      <c r="E58" s="121" t="s">
        <v>34</v>
      </c>
      <c r="F58" s="42">
        <v>20</v>
      </c>
      <c r="G58" s="136">
        <v>142200</v>
      </c>
      <c r="H58" s="137" t="s">
        <v>4</v>
      </c>
      <c r="I58" s="38" t="s">
        <v>17</v>
      </c>
    </row>
    <row r="59" spans="1:11" s="15" customFormat="1" ht="24.95" customHeight="1" x14ac:dyDescent="0.3">
      <c r="A59" s="134" t="s">
        <v>5</v>
      </c>
      <c r="B59" s="119">
        <v>46048</v>
      </c>
      <c r="C59" s="135"/>
      <c r="D59" s="53" t="s">
        <v>20</v>
      </c>
      <c r="E59" s="107" t="s">
        <v>35</v>
      </c>
      <c r="F59" s="137">
        <v>1</v>
      </c>
      <c r="G59" s="118">
        <v>50000</v>
      </c>
      <c r="H59" s="137" t="s">
        <v>21</v>
      </c>
      <c r="I59" s="38" t="s">
        <v>17</v>
      </c>
    </row>
    <row r="60" spans="1:11" s="15" customFormat="1" ht="24.95" customHeight="1" x14ac:dyDescent="0.3">
      <c r="A60" s="134" t="s">
        <v>5</v>
      </c>
      <c r="B60" s="119">
        <v>46050</v>
      </c>
      <c r="C60" s="135">
        <v>0.50624999999999998</v>
      </c>
      <c r="D60" s="138" t="s">
        <v>22</v>
      </c>
      <c r="E60" s="121" t="s">
        <v>36</v>
      </c>
      <c r="F60" s="108">
        <v>8</v>
      </c>
      <c r="G60" s="136">
        <v>120000</v>
      </c>
      <c r="H60" s="137" t="s">
        <v>4</v>
      </c>
      <c r="I60" s="38" t="s">
        <v>17</v>
      </c>
    </row>
    <row r="61" spans="1:11" s="15" customFormat="1" ht="24.95" customHeight="1" thickBot="1" x14ac:dyDescent="0.35">
      <c r="A61" s="139" t="s">
        <v>5</v>
      </c>
      <c r="B61" s="140">
        <v>46051</v>
      </c>
      <c r="C61" s="141">
        <v>0.82777777777777772</v>
      </c>
      <c r="D61" s="54" t="s">
        <v>29</v>
      </c>
      <c r="E61" s="142" t="s">
        <v>37</v>
      </c>
      <c r="F61" s="143">
        <v>6</v>
      </c>
      <c r="G61" s="144">
        <v>103000</v>
      </c>
      <c r="H61" s="145" t="s">
        <v>4</v>
      </c>
      <c r="I61" s="39" t="s">
        <v>13</v>
      </c>
    </row>
    <row r="62" spans="1:11" ht="24.95" customHeight="1" thickBot="1" x14ac:dyDescent="0.35">
      <c r="A62" s="102"/>
      <c r="B62" s="102"/>
      <c r="C62" s="102"/>
      <c r="D62" s="102"/>
      <c r="E62" s="103"/>
      <c r="F62" s="103"/>
      <c r="G62" s="102"/>
      <c r="H62" s="102"/>
      <c r="I62" s="103"/>
    </row>
    <row r="63" spans="1:11" s="7" customFormat="1" ht="35.1" customHeight="1" x14ac:dyDescent="0.3">
      <c r="A63" s="31" t="s">
        <v>16</v>
      </c>
      <c r="B63" s="401" t="s">
        <v>15</v>
      </c>
      <c r="C63" s="401"/>
      <c r="D63" s="51" t="s">
        <v>8</v>
      </c>
      <c r="E63" s="51" t="s">
        <v>10</v>
      </c>
      <c r="F63" s="51" t="s">
        <v>2</v>
      </c>
      <c r="G63" s="51" t="s">
        <v>7</v>
      </c>
      <c r="H63" s="51" t="s">
        <v>9</v>
      </c>
      <c r="I63" s="32" t="s">
        <v>11</v>
      </c>
    </row>
    <row r="64" spans="1:11" s="7" customFormat="1" ht="24.95" customHeight="1" x14ac:dyDescent="0.3">
      <c r="A64" s="61" t="s">
        <v>18</v>
      </c>
      <c r="B64" s="29"/>
      <c r="C64" s="29"/>
      <c r="D64" s="21"/>
      <c r="E64" s="26"/>
      <c r="F64" s="21"/>
      <c r="G64" s="30">
        <f>SUM(G65:G75)</f>
        <v>586000</v>
      </c>
      <c r="H64" s="21"/>
      <c r="I64" s="62"/>
    </row>
    <row r="65" spans="1:9" s="7" customFormat="1" ht="24.95" customHeight="1" x14ac:dyDescent="0.3">
      <c r="A65" s="146" t="s">
        <v>1</v>
      </c>
      <c r="B65" s="147">
        <v>46024</v>
      </c>
      <c r="C65" s="148">
        <v>0.49583333333333335</v>
      </c>
      <c r="D65" s="58" t="s">
        <v>88</v>
      </c>
      <c r="E65" s="149" t="s">
        <v>98</v>
      </c>
      <c r="F65" s="150">
        <v>2</v>
      </c>
      <c r="G65" s="151">
        <v>20000</v>
      </c>
      <c r="H65" s="59" t="s">
        <v>99</v>
      </c>
      <c r="I65" s="63" t="s">
        <v>100</v>
      </c>
    </row>
    <row r="66" spans="1:9" s="7" customFormat="1" ht="24.95" customHeight="1" x14ac:dyDescent="0.3">
      <c r="A66" s="146" t="s">
        <v>1</v>
      </c>
      <c r="B66" s="147">
        <v>46030</v>
      </c>
      <c r="C66" s="148">
        <v>0.51458333333333328</v>
      </c>
      <c r="D66" s="44" t="s">
        <v>89</v>
      </c>
      <c r="E66" s="149" t="s">
        <v>101</v>
      </c>
      <c r="F66" s="150">
        <v>5</v>
      </c>
      <c r="G66" s="151">
        <v>50000</v>
      </c>
      <c r="H66" s="59" t="s">
        <v>99</v>
      </c>
      <c r="I66" s="63" t="s">
        <v>100</v>
      </c>
    </row>
    <row r="67" spans="1:9" s="7" customFormat="1" ht="24.95" customHeight="1" x14ac:dyDescent="0.3">
      <c r="A67" s="146" t="s">
        <v>1</v>
      </c>
      <c r="B67" s="147">
        <v>46034</v>
      </c>
      <c r="C67" s="148">
        <v>0.49652777777777779</v>
      </c>
      <c r="D67" s="58" t="s">
        <v>90</v>
      </c>
      <c r="E67" s="149" t="s">
        <v>102</v>
      </c>
      <c r="F67" s="150">
        <v>5</v>
      </c>
      <c r="G67" s="151">
        <v>50500</v>
      </c>
      <c r="H67" s="59" t="s">
        <v>99</v>
      </c>
      <c r="I67" s="63" t="s">
        <v>100</v>
      </c>
    </row>
    <row r="68" spans="1:9" s="7" customFormat="1" ht="24.95" customHeight="1" x14ac:dyDescent="0.3">
      <c r="A68" s="146" t="s">
        <v>1</v>
      </c>
      <c r="B68" s="147">
        <v>46035</v>
      </c>
      <c r="C68" s="148">
        <v>0.48680555555555555</v>
      </c>
      <c r="D68" s="44" t="s">
        <v>91</v>
      </c>
      <c r="E68" s="149" t="s">
        <v>103</v>
      </c>
      <c r="F68" s="150">
        <v>3</v>
      </c>
      <c r="G68" s="151">
        <v>24000</v>
      </c>
      <c r="H68" s="59" t="s">
        <v>99</v>
      </c>
      <c r="I68" s="63" t="s">
        <v>100</v>
      </c>
    </row>
    <row r="69" spans="1:9" s="7" customFormat="1" ht="24.95" customHeight="1" x14ac:dyDescent="0.3">
      <c r="A69" s="146" t="s">
        <v>1</v>
      </c>
      <c r="B69" s="82">
        <v>46037</v>
      </c>
      <c r="C69" s="83">
        <v>0.48680555555555555</v>
      </c>
      <c r="D69" s="44" t="s">
        <v>91</v>
      </c>
      <c r="E69" s="149" t="s">
        <v>104</v>
      </c>
      <c r="F69" s="80">
        <v>5</v>
      </c>
      <c r="G69" s="81">
        <v>47000</v>
      </c>
      <c r="H69" s="59" t="s">
        <v>99</v>
      </c>
      <c r="I69" s="63" t="s">
        <v>100</v>
      </c>
    </row>
    <row r="70" spans="1:9" s="7" customFormat="1" ht="24.95" customHeight="1" x14ac:dyDescent="0.3">
      <c r="A70" s="146" t="s">
        <v>1</v>
      </c>
      <c r="B70" s="82">
        <v>46041</v>
      </c>
      <c r="C70" s="148">
        <v>0.49861111111111112</v>
      </c>
      <c r="D70" s="58" t="s">
        <v>92</v>
      </c>
      <c r="E70" s="149" t="s">
        <v>105</v>
      </c>
      <c r="F70" s="150">
        <v>4</v>
      </c>
      <c r="G70" s="151">
        <v>58500</v>
      </c>
      <c r="H70" s="59" t="s">
        <v>99</v>
      </c>
      <c r="I70" s="63" t="s">
        <v>100</v>
      </c>
    </row>
    <row r="71" spans="1:9" s="7" customFormat="1" ht="24.95" customHeight="1" x14ac:dyDescent="0.3">
      <c r="A71" s="146" t="s">
        <v>1</v>
      </c>
      <c r="B71" s="82">
        <v>46042</v>
      </c>
      <c r="C71" s="83" t="s">
        <v>87</v>
      </c>
      <c r="D71" s="37" t="s">
        <v>93</v>
      </c>
      <c r="E71" s="79" t="s">
        <v>106</v>
      </c>
      <c r="F71" s="80">
        <v>3</v>
      </c>
      <c r="G71" s="81">
        <v>24000</v>
      </c>
      <c r="H71" s="82" t="s">
        <v>99</v>
      </c>
      <c r="I71" s="63" t="s">
        <v>100</v>
      </c>
    </row>
    <row r="72" spans="1:9" s="7" customFormat="1" ht="24.95" customHeight="1" x14ac:dyDescent="0.3">
      <c r="A72" s="146" t="s">
        <v>1</v>
      </c>
      <c r="B72" s="82">
        <v>46043</v>
      </c>
      <c r="C72" s="148">
        <v>0.51736111111111116</v>
      </c>
      <c r="D72" s="88" t="s">
        <v>94</v>
      </c>
      <c r="E72" s="149" t="s">
        <v>107</v>
      </c>
      <c r="F72" s="150">
        <v>5</v>
      </c>
      <c r="G72" s="151">
        <v>56000</v>
      </c>
      <c r="H72" s="59" t="s">
        <v>99</v>
      </c>
      <c r="I72" s="63" t="s">
        <v>100</v>
      </c>
    </row>
    <row r="73" spans="1:9" s="7" customFormat="1" ht="24.95" customHeight="1" x14ac:dyDescent="0.3">
      <c r="A73" s="146" t="s">
        <v>1</v>
      </c>
      <c r="B73" s="82">
        <v>46044</v>
      </c>
      <c r="C73" s="148">
        <v>0.85277777777777775</v>
      </c>
      <c r="D73" s="88" t="s">
        <v>95</v>
      </c>
      <c r="E73" s="149" t="s">
        <v>108</v>
      </c>
      <c r="F73" s="150">
        <v>4</v>
      </c>
      <c r="G73" s="151">
        <v>90000</v>
      </c>
      <c r="H73" s="59" t="s">
        <v>99</v>
      </c>
      <c r="I73" s="63" t="s">
        <v>100</v>
      </c>
    </row>
    <row r="74" spans="1:9" s="7" customFormat="1" ht="24.95" customHeight="1" x14ac:dyDescent="0.3">
      <c r="A74" s="146" t="s">
        <v>1</v>
      </c>
      <c r="B74" s="82">
        <v>46048</v>
      </c>
      <c r="C74" s="83">
        <v>0.5180555555555556</v>
      </c>
      <c r="D74" s="44" t="s">
        <v>96</v>
      </c>
      <c r="E74" s="79" t="s">
        <v>109</v>
      </c>
      <c r="F74" s="80">
        <v>5</v>
      </c>
      <c r="G74" s="81">
        <v>51000</v>
      </c>
      <c r="H74" s="82" t="s">
        <v>99</v>
      </c>
      <c r="I74" s="63" t="s">
        <v>100</v>
      </c>
    </row>
    <row r="75" spans="1:9" s="7" customFormat="1" ht="24.95" customHeight="1" thickBot="1" x14ac:dyDescent="0.35">
      <c r="A75" s="152" t="s">
        <v>1</v>
      </c>
      <c r="B75" s="153">
        <v>46051</v>
      </c>
      <c r="C75" s="154">
        <v>0.84791666666666665</v>
      </c>
      <c r="D75" s="155" t="s">
        <v>97</v>
      </c>
      <c r="E75" s="156" t="s">
        <v>110</v>
      </c>
      <c r="F75" s="157">
        <v>6</v>
      </c>
      <c r="G75" s="158">
        <v>115000</v>
      </c>
      <c r="H75" s="64" t="s">
        <v>99</v>
      </c>
      <c r="I75" s="65" t="s">
        <v>100</v>
      </c>
    </row>
    <row r="76" spans="1:9" ht="24.95" customHeight="1" x14ac:dyDescent="0.3">
      <c r="A76" s="102"/>
      <c r="B76" s="102"/>
      <c r="C76" s="102"/>
      <c r="D76" s="102"/>
      <c r="E76" s="103"/>
      <c r="F76" s="103"/>
      <c r="G76" s="102"/>
      <c r="H76" s="102"/>
      <c r="I76" s="103"/>
    </row>
    <row r="77" spans="1:9" s="9" customFormat="1" ht="35.1" customHeight="1" x14ac:dyDescent="0.3">
      <c r="A77" s="52" t="s">
        <v>16</v>
      </c>
      <c r="B77" s="399" t="s">
        <v>15</v>
      </c>
      <c r="C77" s="399"/>
      <c r="D77" s="52" t="s">
        <v>8</v>
      </c>
      <c r="E77" s="52" t="s">
        <v>10</v>
      </c>
      <c r="F77" s="52" t="s">
        <v>2</v>
      </c>
      <c r="G77" s="52" t="s">
        <v>7</v>
      </c>
      <c r="H77" s="52" t="s">
        <v>9</v>
      </c>
      <c r="I77" s="52" t="s">
        <v>11</v>
      </c>
    </row>
    <row r="78" spans="1:9" s="9" customFormat="1" ht="24.95" customHeight="1" x14ac:dyDescent="0.3">
      <c r="A78" s="25" t="s">
        <v>18</v>
      </c>
      <c r="B78" s="10"/>
      <c r="C78" s="10"/>
      <c r="D78" s="10"/>
      <c r="E78" s="26"/>
      <c r="F78" s="27"/>
      <c r="G78" s="25">
        <f>SUM(G79:G79)</f>
        <v>0</v>
      </c>
      <c r="H78" s="10"/>
      <c r="I78" s="10"/>
    </row>
    <row r="79" spans="1:9" s="15" customFormat="1" ht="24.95" customHeight="1" x14ac:dyDescent="0.3">
      <c r="A79" s="17" t="s">
        <v>12</v>
      </c>
      <c r="B79" s="12"/>
      <c r="C79" s="18"/>
      <c r="D79" s="13"/>
      <c r="E79" s="14"/>
      <c r="F79" s="6"/>
      <c r="G79" s="19"/>
      <c r="H79" s="8"/>
      <c r="I79" s="28"/>
    </row>
    <row r="80" spans="1:9" s="9" customFormat="1" x14ac:dyDescent="0.3">
      <c r="A80" s="11"/>
      <c r="B80" s="11"/>
      <c r="C80" s="11"/>
      <c r="D80" s="11"/>
      <c r="G80" s="11"/>
      <c r="H80" s="11"/>
    </row>
    <row r="81" spans="1:9" s="9" customFormat="1" x14ac:dyDescent="0.3">
      <c r="A81" s="11"/>
      <c r="B81" s="11"/>
      <c r="C81" s="11"/>
      <c r="D81" s="11"/>
      <c r="G81" s="11"/>
      <c r="H81" s="11"/>
    </row>
    <row r="82" spans="1:9" s="9" customFormat="1" ht="26.25" x14ac:dyDescent="0.3">
      <c r="A82" s="22" t="s">
        <v>0</v>
      </c>
      <c r="B82" s="22"/>
      <c r="C82" s="22"/>
      <c r="D82" s="22"/>
      <c r="E82" s="22"/>
      <c r="F82" s="23"/>
      <c r="G82" s="24"/>
      <c r="H82" s="24"/>
      <c r="I82" s="23"/>
    </row>
  </sheetData>
  <mergeCells count="6">
    <mergeCell ref="B77:C77"/>
    <mergeCell ref="A1:I1"/>
    <mergeCell ref="B3:C3"/>
    <mergeCell ref="B22:C22"/>
    <mergeCell ref="B56:C56"/>
    <mergeCell ref="B63:C63"/>
  </mergeCells>
  <phoneticPr fontId="9" type="noConversion"/>
  <pageMargins left="0.69972223043441772" right="0.69972223043441772" top="0.75" bottom="0.75" header="0.30000001192092896" footer="0.30000001192092896"/>
  <pageSetup paperSize="9" scale="73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271B4-DE6B-4DDC-90F4-6ED0D6886B91}">
  <sheetPr>
    <pageSetUpPr fitToPage="1"/>
  </sheetPr>
  <dimension ref="A1:K77"/>
  <sheetViews>
    <sheetView zoomScale="80" zoomScaleNormal="80" zoomScaleSheetLayoutView="75" workbookViewId="0">
      <selection activeCell="Q19" sqref="Q19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400" t="s">
        <v>136</v>
      </c>
      <c r="B1" s="400"/>
      <c r="C1" s="400"/>
      <c r="D1" s="400"/>
      <c r="E1" s="400"/>
      <c r="F1" s="400"/>
      <c r="G1" s="400"/>
      <c r="H1" s="400"/>
      <c r="I1" s="400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9" customFormat="1" ht="35.1" customHeight="1" thickTop="1" x14ac:dyDescent="0.3">
      <c r="A3" s="230" t="s">
        <v>229</v>
      </c>
      <c r="B3" s="404" t="s">
        <v>15</v>
      </c>
      <c r="C3" s="404"/>
      <c r="D3" s="231" t="s">
        <v>8</v>
      </c>
      <c r="E3" s="231" t="s">
        <v>10</v>
      </c>
      <c r="F3" s="231" t="s">
        <v>2</v>
      </c>
      <c r="G3" s="231" t="s">
        <v>7</v>
      </c>
      <c r="H3" s="231" t="s">
        <v>9</v>
      </c>
      <c r="I3" s="232" t="s">
        <v>11</v>
      </c>
    </row>
    <row r="4" spans="1:9" s="9" customFormat="1" ht="24.95" customHeight="1" x14ac:dyDescent="0.3">
      <c r="A4" s="233" t="s">
        <v>18</v>
      </c>
      <c r="B4" s="10"/>
      <c r="C4" s="10"/>
      <c r="D4" s="10"/>
      <c r="E4" s="26"/>
      <c r="F4" s="27"/>
      <c r="G4" s="25">
        <f>SUM(G5:G25)</f>
        <v>9964500</v>
      </c>
      <c r="H4" s="10"/>
      <c r="I4" s="234"/>
    </row>
    <row r="5" spans="1:9" s="9" customFormat="1" ht="24.95" customHeight="1" x14ac:dyDescent="0.3">
      <c r="A5" s="247" t="s">
        <v>14</v>
      </c>
      <c r="B5" s="159">
        <v>46055</v>
      </c>
      <c r="C5" s="160">
        <v>0.88194444444444442</v>
      </c>
      <c r="D5" s="161" t="s">
        <v>137</v>
      </c>
      <c r="E5" s="162" t="s">
        <v>138</v>
      </c>
      <c r="F5" s="163">
        <v>5</v>
      </c>
      <c r="G5" s="164">
        <v>108000</v>
      </c>
      <c r="H5" s="66" t="s">
        <v>99</v>
      </c>
      <c r="I5" s="248" t="s">
        <v>100</v>
      </c>
    </row>
    <row r="6" spans="1:9" s="15" customFormat="1" ht="24.95" customHeight="1" x14ac:dyDescent="0.3">
      <c r="A6" s="247" t="s">
        <v>14</v>
      </c>
      <c r="B6" s="159">
        <v>46056</v>
      </c>
      <c r="C6" s="160">
        <v>0.87222222222222223</v>
      </c>
      <c r="D6" s="165" t="s">
        <v>139</v>
      </c>
      <c r="E6" s="166" t="s">
        <v>140</v>
      </c>
      <c r="F6" s="167">
        <v>13</v>
      </c>
      <c r="G6" s="168">
        <v>350000</v>
      </c>
      <c r="H6" s="66" t="s">
        <v>99</v>
      </c>
      <c r="I6" s="248" t="s">
        <v>100</v>
      </c>
    </row>
    <row r="7" spans="1:9" s="15" customFormat="1" ht="24.95" customHeight="1" x14ac:dyDescent="0.3">
      <c r="A7" s="247" t="s">
        <v>14</v>
      </c>
      <c r="B7" s="159">
        <v>46057</v>
      </c>
      <c r="C7" s="160">
        <v>0.53472222222222221</v>
      </c>
      <c r="D7" s="165" t="s">
        <v>141</v>
      </c>
      <c r="E7" s="166" t="s">
        <v>142</v>
      </c>
      <c r="F7" s="167">
        <v>14</v>
      </c>
      <c r="G7" s="168">
        <v>305000</v>
      </c>
      <c r="H7" s="66" t="s">
        <v>99</v>
      </c>
      <c r="I7" s="248" t="s">
        <v>100</v>
      </c>
    </row>
    <row r="8" spans="1:9" s="15" customFormat="1" ht="24.95" customHeight="1" x14ac:dyDescent="0.3">
      <c r="A8" s="247" t="s">
        <v>14</v>
      </c>
      <c r="B8" s="169">
        <v>46057</v>
      </c>
      <c r="C8" s="170" t="s">
        <v>111</v>
      </c>
      <c r="D8" s="165" t="s">
        <v>20</v>
      </c>
      <c r="E8" s="166" t="s">
        <v>46</v>
      </c>
      <c r="F8" s="167">
        <v>1</v>
      </c>
      <c r="G8" s="168">
        <v>50000</v>
      </c>
      <c r="H8" s="171" t="s">
        <v>21</v>
      </c>
      <c r="I8" s="249" t="s">
        <v>123</v>
      </c>
    </row>
    <row r="9" spans="1:9" s="15" customFormat="1" ht="24.95" customHeight="1" x14ac:dyDescent="0.3">
      <c r="A9" s="247" t="s">
        <v>14</v>
      </c>
      <c r="B9" s="159">
        <v>46057</v>
      </c>
      <c r="C9" s="172">
        <v>0.82222222222222219</v>
      </c>
      <c r="D9" s="171" t="s">
        <v>143</v>
      </c>
      <c r="E9" s="173" t="s">
        <v>144</v>
      </c>
      <c r="F9" s="167">
        <v>25</v>
      </c>
      <c r="G9" s="168">
        <v>495000</v>
      </c>
      <c r="H9" s="66" t="s">
        <v>99</v>
      </c>
      <c r="I9" s="248" t="s">
        <v>100</v>
      </c>
    </row>
    <row r="10" spans="1:9" s="15" customFormat="1" ht="24.95" customHeight="1" x14ac:dyDescent="0.3">
      <c r="A10" s="247" t="s">
        <v>14</v>
      </c>
      <c r="B10" s="174">
        <v>46058</v>
      </c>
      <c r="C10" s="160">
        <v>0.51736111111111116</v>
      </c>
      <c r="D10" s="165" t="s">
        <v>145</v>
      </c>
      <c r="E10" s="166" t="s">
        <v>146</v>
      </c>
      <c r="F10" s="167">
        <v>15</v>
      </c>
      <c r="G10" s="168">
        <v>165000</v>
      </c>
      <c r="H10" s="66" t="s">
        <v>99</v>
      </c>
      <c r="I10" s="249" t="s">
        <v>123</v>
      </c>
    </row>
    <row r="11" spans="1:9" s="15" customFormat="1" ht="24.95" customHeight="1" x14ac:dyDescent="0.3">
      <c r="A11" s="247" t="s">
        <v>14</v>
      </c>
      <c r="B11" s="169">
        <v>46058</v>
      </c>
      <c r="C11" s="170">
        <v>0.58958333333333335</v>
      </c>
      <c r="D11" s="165" t="s">
        <v>147</v>
      </c>
      <c r="E11" s="166" t="s">
        <v>148</v>
      </c>
      <c r="F11" s="167" t="s">
        <v>111</v>
      </c>
      <c r="G11" s="168">
        <v>1500000</v>
      </c>
      <c r="H11" s="171" t="s">
        <v>99</v>
      </c>
      <c r="I11" s="249" t="s">
        <v>123</v>
      </c>
    </row>
    <row r="12" spans="1:9" s="15" customFormat="1" ht="24.95" customHeight="1" x14ac:dyDescent="0.3">
      <c r="A12" s="247" t="s">
        <v>14</v>
      </c>
      <c r="B12" s="174">
        <v>46059</v>
      </c>
      <c r="C12" s="160">
        <v>0.52916666666666667</v>
      </c>
      <c r="D12" s="165" t="s">
        <v>149</v>
      </c>
      <c r="E12" s="166" t="s">
        <v>150</v>
      </c>
      <c r="F12" s="167">
        <v>2</v>
      </c>
      <c r="G12" s="168">
        <v>28000</v>
      </c>
      <c r="H12" s="66" t="s">
        <v>99</v>
      </c>
      <c r="I12" s="248" t="s">
        <v>100</v>
      </c>
    </row>
    <row r="13" spans="1:9" s="15" customFormat="1" ht="24.95" customHeight="1" x14ac:dyDescent="0.3">
      <c r="A13" s="247" t="s">
        <v>14</v>
      </c>
      <c r="B13" s="174">
        <v>46062</v>
      </c>
      <c r="C13" s="160" t="s">
        <v>111</v>
      </c>
      <c r="D13" s="165" t="s">
        <v>20</v>
      </c>
      <c r="E13" s="166" t="s">
        <v>151</v>
      </c>
      <c r="F13" s="167" t="s">
        <v>111</v>
      </c>
      <c r="G13" s="168">
        <v>2000000</v>
      </c>
      <c r="H13" s="66" t="s">
        <v>21</v>
      </c>
      <c r="I13" s="249" t="s">
        <v>123</v>
      </c>
    </row>
    <row r="14" spans="1:9" s="15" customFormat="1" ht="24.95" customHeight="1" x14ac:dyDescent="0.3">
      <c r="A14" s="247" t="s">
        <v>14</v>
      </c>
      <c r="B14" s="169">
        <v>46063</v>
      </c>
      <c r="C14" s="170" t="s">
        <v>111</v>
      </c>
      <c r="D14" s="165" t="s">
        <v>20</v>
      </c>
      <c r="E14" s="166" t="s">
        <v>72</v>
      </c>
      <c r="F14" s="167">
        <v>1</v>
      </c>
      <c r="G14" s="168">
        <v>50000</v>
      </c>
      <c r="H14" s="171" t="s">
        <v>21</v>
      </c>
      <c r="I14" s="249" t="s">
        <v>123</v>
      </c>
    </row>
    <row r="15" spans="1:9" s="15" customFormat="1" ht="24.95" customHeight="1" x14ac:dyDescent="0.3">
      <c r="A15" s="247" t="s">
        <v>14</v>
      </c>
      <c r="B15" s="174">
        <v>46064</v>
      </c>
      <c r="C15" s="160">
        <v>0.47083333333333333</v>
      </c>
      <c r="D15" s="165" t="s">
        <v>152</v>
      </c>
      <c r="E15" s="166" t="s">
        <v>153</v>
      </c>
      <c r="F15" s="167">
        <v>244</v>
      </c>
      <c r="G15" s="168">
        <v>3172000</v>
      </c>
      <c r="H15" s="66" t="s">
        <v>99</v>
      </c>
      <c r="I15" s="249" t="s">
        <v>123</v>
      </c>
    </row>
    <row r="16" spans="1:9" s="15" customFormat="1" ht="24.95" customHeight="1" x14ac:dyDescent="0.3">
      <c r="A16" s="247" t="s">
        <v>14</v>
      </c>
      <c r="B16" s="174">
        <v>46064</v>
      </c>
      <c r="C16" s="175">
        <v>0.54791666666666672</v>
      </c>
      <c r="D16" s="165" t="s">
        <v>31</v>
      </c>
      <c r="E16" s="166" t="s">
        <v>154</v>
      </c>
      <c r="F16" s="176">
        <v>9</v>
      </c>
      <c r="G16" s="177">
        <v>117000</v>
      </c>
      <c r="H16" s="66" t="s">
        <v>99</v>
      </c>
      <c r="I16" s="248" t="s">
        <v>100</v>
      </c>
    </row>
    <row r="17" spans="1:11" s="15" customFormat="1" ht="24.95" customHeight="1" x14ac:dyDescent="0.3">
      <c r="A17" s="250" t="s">
        <v>14</v>
      </c>
      <c r="B17" s="169">
        <v>46065</v>
      </c>
      <c r="C17" s="160">
        <v>0.50277777777777777</v>
      </c>
      <c r="D17" s="165" t="s">
        <v>155</v>
      </c>
      <c r="E17" s="166" t="s">
        <v>156</v>
      </c>
      <c r="F17" s="167">
        <v>14</v>
      </c>
      <c r="G17" s="168">
        <v>228000</v>
      </c>
      <c r="H17" s="66" t="s">
        <v>99</v>
      </c>
      <c r="I17" s="249" t="s">
        <v>123</v>
      </c>
      <c r="K17" s="20"/>
    </row>
    <row r="18" spans="1:11" s="16" customFormat="1" ht="24.95" customHeight="1" x14ac:dyDescent="0.3">
      <c r="A18" s="250" t="s">
        <v>14</v>
      </c>
      <c r="B18" s="174">
        <v>46066</v>
      </c>
      <c r="C18" s="178">
        <v>0.5180555555555556</v>
      </c>
      <c r="D18" s="176" t="s">
        <v>19</v>
      </c>
      <c r="E18" s="179" t="s">
        <v>157</v>
      </c>
      <c r="F18" s="167">
        <v>2</v>
      </c>
      <c r="G18" s="180">
        <v>43000</v>
      </c>
      <c r="H18" s="66" t="s">
        <v>99</v>
      </c>
      <c r="I18" s="248" t="s">
        <v>100</v>
      </c>
    </row>
    <row r="19" spans="1:11" s="16" customFormat="1" ht="24.95" customHeight="1" x14ac:dyDescent="0.3">
      <c r="A19" s="250" t="s">
        <v>14</v>
      </c>
      <c r="B19" s="174">
        <v>46072</v>
      </c>
      <c r="C19" s="160" t="s">
        <v>111</v>
      </c>
      <c r="D19" s="165" t="s">
        <v>20</v>
      </c>
      <c r="E19" s="166" t="s">
        <v>158</v>
      </c>
      <c r="F19" s="167">
        <v>2</v>
      </c>
      <c r="G19" s="168">
        <v>100000</v>
      </c>
      <c r="H19" s="66" t="s">
        <v>21</v>
      </c>
      <c r="I19" s="249" t="s">
        <v>123</v>
      </c>
    </row>
    <row r="20" spans="1:11" s="16" customFormat="1" ht="24.95" customHeight="1" x14ac:dyDescent="0.3">
      <c r="A20" s="250" t="s">
        <v>14</v>
      </c>
      <c r="B20" s="174">
        <v>46073</v>
      </c>
      <c r="C20" s="160">
        <v>0.87430555555555556</v>
      </c>
      <c r="D20" s="165" t="s">
        <v>159</v>
      </c>
      <c r="E20" s="166" t="s">
        <v>160</v>
      </c>
      <c r="F20" s="167">
        <v>11</v>
      </c>
      <c r="G20" s="168">
        <v>250000</v>
      </c>
      <c r="H20" s="66" t="s">
        <v>99</v>
      </c>
      <c r="I20" s="248" t="s">
        <v>100</v>
      </c>
    </row>
    <row r="21" spans="1:11" s="16" customFormat="1" ht="24.95" customHeight="1" x14ac:dyDescent="0.3">
      <c r="A21" s="250" t="s">
        <v>14</v>
      </c>
      <c r="B21" s="174">
        <v>46076</v>
      </c>
      <c r="C21" s="160">
        <v>0.5444444444444444</v>
      </c>
      <c r="D21" s="165" t="s">
        <v>161</v>
      </c>
      <c r="E21" s="166" t="s">
        <v>162</v>
      </c>
      <c r="F21" s="167">
        <v>8</v>
      </c>
      <c r="G21" s="168">
        <v>200000</v>
      </c>
      <c r="H21" s="66" t="s">
        <v>99</v>
      </c>
      <c r="I21" s="248" t="s">
        <v>100</v>
      </c>
    </row>
    <row r="22" spans="1:11" s="16" customFormat="1" ht="24.95" customHeight="1" x14ac:dyDescent="0.3">
      <c r="A22" s="250" t="s">
        <v>14</v>
      </c>
      <c r="B22" s="174">
        <v>46076</v>
      </c>
      <c r="C22" s="160" t="s">
        <v>111</v>
      </c>
      <c r="D22" s="165" t="s">
        <v>20</v>
      </c>
      <c r="E22" s="166" t="s">
        <v>163</v>
      </c>
      <c r="F22" s="167">
        <v>1</v>
      </c>
      <c r="G22" s="168">
        <v>50000</v>
      </c>
      <c r="H22" s="66" t="s">
        <v>21</v>
      </c>
      <c r="I22" s="249" t="s">
        <v>123</v>
      </c>
    </row>
    <row r="23" spans="1:11" s="16" customFormat="1" ht="24.95" customHeight="1" x14ac:dyDescent="0.3">
      <c r="A23" s="250" t="s">
        <v>14</v>
      </c>
      <c r="B23" s="181">
        <v>46076</v>
      </c>
      <c r="C23" s="182">
        <v>0.85763888888888884</v>
      </c>
      <c r="D23" s="183" t="s">
        <v>164</v>
      </c>
      <c r="E23" s="184" t="s">
        <v>165</v>
      </c>
      <c r="F23" s="185">
        <v>11</v>
      </c>
      <c r="G23" s="186">
        <v>282000</v>
      </c>
      <c r="H23" s="66" t="s">
        <v>99</v>
      </c>
      <c r="I23" s="249" t="s">
        <v>123</v>
      </c>
    </row>
    <row r="24" spans="1:11" s="16" customFormat="1" ht="24.95" customHeight="1" x14ac:dyDescent="0.3">
      <c r="A24" s="250" t="s">
        <v>14</v>
      </c>
      <c r="B24" s="169">
        <v>46077</v>
      </c>
      <c r="C24" s="172">
        <v>0.83888888888888891</v>
      </c>
      <c r="D24" s="165" t="s">
        <v>166</v>
      </c>
      <c r="E24" s="166" t="s">
        <v>167</v>
      </c>
      <c r="F24" s="167">
        <v>16</v>
      </c>
      <c r="G24" s="168">
        <v>454000</v>
      </c>
      <c r="H24" s="66" t="s">
        <v>99</v>
      </c>
      <c r="I24" s="251" t="s">
        <v>123</v>
      </c>
    </row>
    <row r="25" spans="1:11" s="16" customFormat="1" ht="24.95" customHeight="1" thickBot="1" x14ac:dyDescent="0.35">
      <c r="A25" s="252" t="s">
        <v>14</v>
      </c>
      <c r="B25" s="253">
        <v>46078</v>
      </c>
      <c r="C25" s="254">
        <v>0.50763888888888886</v>
      </c>
      <c r="D25" s="255" t="s">
        <v>168</v>
      </c>
      <c r="E25" s="256" t="s">
        <v>133</v>
      </c>
      <c r="F25" s="257">
        <v>2</v>
      </c>
      <c r="G25" s="258">
        <v>17500</v>
      </c>
      <c r="H25" s="259" t="s">
        <v>99</v>
      </c>
      <c r="I25" s="260" t="s">
        <v>123</v>
      </c>
    </row>
    <row r="26" spans="1:11" ht="24.95" customHeight="1" thickTop="1" thickBot="1" x14ac:dyDescent="0.35">
      <c r="A26" s="102"/>
      <c r="B26" s="102"/>
      <c r="C26" s="102"/>
      <c r="D26" s="102"/>
      <c r="E26" s="103"/>
      <c r="F26" s="103"/>
      <c r="G26" s="102"/>
      <c r="H26" s="102"/>
      <c r="I26" s="103"/>
    </row>
    <row r="27" spans="1:11" s="9" customFormat="1" ht="35.1" customHeight="1" thickTop="1" x14ac:dyDescent="0.3">
      <c r="A27" s="230" t="s">
        <v>16</v>
      </c>
      <c r="B27" s="405" t="s">
        <v>15</v>
      </c>
      <c r="C27" s="406"/>
      <c r="D27" s="231" t="s">
        <v>8</v>
      </c>
      <c r="E27" s="231" t="s">
        <v>10</v>
      </c>
      <c r="F27" s="231" t="s">
        <v>2</v>
      </c>
      <c r="G27" s="231" t="s">
        <v>7</v>
      </c>
      <c r="H27" s="231" t="s">
        <v>9</v>
      </c>
      <c r="I27" s="232" t="s">
        <v>11</v>
      </c>
    </row>
    <row r="28" spans="1:11" s="9" customFormat="1" ht="24.95" customHeight="1" x14ac:dyDescent="0.3">
      <c r="A28" s="233" t="s">
        <v>18</v>
      </c>
      <c r="B28" s="10"/>
      <c r="C28" s="10"/>
      <c r="D28" s="10"/>
      <c r="E28" s="26"/>
      <c r="F28" s="27"/>
      <c r="G28" s="25">
        <f>SUM(G29:G49)</f>
        <v>5831230</v>
      </c>
      <c r="H28" s="10"/>
      <c r="I28" s="234"/>
    </row>
    <row r="29" spans="1:11" s="9" customFormat="1" ht="24.95" customHeight="1" x14ac:dyDescent="0.3">
      <c r="A29" s="261" t="s">
        <v>3</v>
      </c>
      <c r="B29" s="187">
        <v>46055</v>
      </c>
      <c r="C29" s="188">
        <v>0.85416666666666663</v>
      </c>
      <c r="D29" s="189" t="s">
        <v>169</v>
      </c>
      <c r="E29" s="190" t="s">
        <v>170</v>
      </c>
      <c r="F29" s="53">
        <v>14</v>
      </c>
      <c r="G29" s="191">
        <v>221000</v>
      </c>
      <c r="H29" s="53" t="s">
        <v>4</v>
      </c>
      <c r="I29" s="235" t="s">
        <v>13</v>
      </c>
    </row>
    <row r="30" spans="1:11" s="9" customFormat="1" ht="24.95" customHeight="1" x14ac:dyDescent="0.3">
      <c r="A30" s="261" t="s">
        <v>3</v>
      </c>
      <c r="B30" s="192">
        <v>46056</v>
      </c>
      <c r="C30" s="193">
        <v>0.39513888888888887</v>
      </c>
      <c r="D30" s="43" t="s">
        <v>41</v>
      </c>
      <c r="E30" s="194" t="s">
        <v>42</v>
      </c>
      <c r="F30" s="195"/>
      <c r="G30" s="196">
        <v>77830</v>
      </c>
      <c r="H30" s="45" t="s">
        <v>4</v>
      </c>
      <c r="I30" s="236" t="s">
        <v>17</v>
      </c>
    </row>
    <row r="31" spans="1:11" s="9" customFormat="1" ht="24.95" customHeight="1" x14ac:dyDescent="0.3">
      <c r="A31" s="261" t="s">
        <v>3</v>
      </c>
      <c r="B31" s="197">
        <v>46057</v>
      </c>
      <c r="C31" s="198"/>
      <c r="D31" s="199" t="s">
        <v>171</v>
      </c>
      <c r="E31" s="200" t="s">
        <v>46</v>
      </c>
      <c r="F31" s="201">
        <v>1</v>
      </c>
      <c r="G31" s="202">
        <v>50000</v>
      </c>
      <c r="H31" s="37" t="s">
        <v>23</v>
      </c>
      <c r="I31" s="236" t="s">
        <v>17</v>
      </c>
    </row>
    <row r="32" spans="1:11" s="9" customFormat="1" ht="24.95" customHeight="1" x14ac:dyDescent="0.3">
      <c r="A32" s="261" t="s">
        <v>3</v>
      </c>
      <c r="B32" s="203">
        <v>46057</v>
      </c>
      <c r="C32" s="204">
        <v>0.53402777777777777</v>
      </c>
      <c r="D32" s="205" t="s">
        <v>172</v>
      </c>
      <c r="E32" s="206" t="s">
        <v>173</v>
      </c>
      <c r="F32" s="43">
        <v>20</v>
      </c>
      <c r="G32" s="207">
        <v>106000</v>
      </c>
      <c r="H32" s="45" t="s">
        <v>4</v>
      </c>
      <c r="I32" s="236" t="s">
        <v>17</v>
      </c>
    </row>
    <row r="33" spans="1:9" s="9" customFormat="1" ht="24.95" customHeight="1" x14ac:dyDescent="0.3">
      <c r="A33" s="261" t="s">
        <v>3</v>
      </c>
      <c r="B33" s="203">
        <v>46058</v>
      </c>
      <c r="C33" s="204">
        <v>0.53819444444444442</v>
      </c>
      <c r="D33" s="43" t="s">
        <v>52</v>
      </c>
      <c r="E33" s="206" t="s">
        <v>174</v>
      </c>
      <c r="F33" s="43">
        <v>6</v>
      </c>
      <c r="G33" s="207">
        <v>76000</v>
      </c>
      <c r="H33" s="43" t="s">
        <v>4</v>
      </c>
      <c r="I33" s="236" t="s">
        <v>17</v>
      </c>
    </row>
    <row r="34" spans="1:9" s="9" customFormat="1" ht="24.95" customHeight="1" x14ac:dyDescent="0.3">
      <c r="A34" s="261" t="s">
        <v>3</v>
      </c>
      <c r="B34" s="208">
        <v>46059</v>
      </c>
      <c r="C34" s="209">
        <v>0.52361111111111114</v>
      </c>
      <c r="D34" s="205" t="s">
        <v>175</v>
      </c>
      <c r="E34" s="194" t="s">
        <v>176</v>
      </c>
      <c r="F34" s="210">
        <v>5</v>
      </c>
      <c r="G34" s="211">
        <v>50000</v>
      </c>
      <c r="H34" s="45" t="s">
        <v>6</v>
      </c>
      <c r="I34" s="236" t="s">
        <v>17</v>
      </c>
    </row>
    <row r="35" spans="1:9" s="9" customFormat="1" ht="24.95" customHeight="1" x14ac:dyDescent="0.3">
      <c r="A35" s="261" t="s">
        <v>3</v>
      </c>
      <c r="B35" s="197">
        <v>46063</v>
      </c>
      <c r="C35" s="198"/>
      <c r="D35" s="199" t="s">
        <v>177</v>
      </c>
      <c r="E35" s="200" t="s">
        <v>72</v>
      </c>
      <c r="F35" s="201">
        <v>1</v>
      </c>
      <c r="G35" s="202">
        <v>50000</v>
      </c>
      <c r="H35" s="37" t="s">
        <v>21</v>
      </c>
      <c r="I35" s="236" t="s">
        <v>17</v>
      </c>
    </row>
    <row r="36" spans="1:9" s="9" customFormat="1" ht="24.95" customHeight="1" x14ac:dyDescent="0.3">
      <c r="A36" s="261" t="s">
        <v>3</v>
      </c>
      <c r="B36" s="212">
        <v>46063</v>
      </c>
      <c r="C36" s="213">
        <v>0.53402777777777777</v>
      </c>
      <c r="D36" s="214" t="s">
        <v>50</v>
      </c>
      <c r="E36" s="215" t="s">
        <v>178</v>
      </c>
      <c r="F36" s="35">
        <v>8</v>
      </c>
      <c r="G36" s="216">
        <v>94500</v>
      </c>
      <c r="H36" s="35" t="s">
        <v>4</v>
      </c>
      <c r="I36" s="237" t="s">
        <v>13</v>
      </c>
    </row>
    <row r="37" spans="1:9" s="9" customFormat="1" ht="24.95" customHeight="1" x14ac:dyDescent="0.3">
      <c r="A37" s="261" t="s">
        <v>3</v>
      </c>
      <c r="B37" s="212">
        <v>46063</v>
      </c>
      <c r="C37" s="213">
        <v>0.83888888888888891</v>
      </c>
      <c r="D37" s="214" t="s">
        <v>179</v>
      </c>
      <c r="E37" s="215" t="s">
        <v>180</v>
      </c>
      <c r="F37" s="35">
        <v>8</v>
      </c>
      <c r="G37" s="216">
        <v>247000</v>
      </c>
      <c r="H37" s="35" t="s">
        <v>4</v>
      </c>
      <c r="I37" s="237" t="s">
        <v>13</v>
      </c>
    </row>
    <row r="38" spans="1:9" s="9" customFormat="1" ht="24.95" customHeight="1" x14ac:dyDescent="0.3">
      <c r="A38" s="261" t="s">
        <v>3</v>
      </c>
      <c r="B38" s="197">
        <v>46064</v>
      </c>
      <c r="C38" s="198">
        <v>0.47083333333333333</v>
      </c>
      <c r="D38" s="214" t="s">
        <v>152</v>
      </c>
      <c r="E38" s="200" t="s">
        <v>181</v>
      </c>
      <c r="F38" s="210">
        <v>266</v>
      </c>
      <c r="G38" s="211">
        <v>3458000</v>
      </c>
      <c r="H38" s="42" t="s">
        <v>4</v>
      </c>
      <c r="I38" s="236" t="s">
        <v>17</v>
      </c>
    </row>
    <row r="39" spans="1:9" s="9" customFormat="1" ht="24.95" customHeight="1" x14ac:dyDescent="0.3">
      <c r="A39" s="261" t="s">
        <v>3</v>
      </c>
      <c r="B39" s="192">
        <v>46064</v>
      </c>
      <c r="C39" s="193">
        <v>0.52222222222222225</v>
      </c>
      <c r="D39" s="205" t="s">
        <v>182</v>
      </c>
      <c r="E39" s="206" t="s">
        <v>183</v>
      </c>
      <c r="F39" s="195">
        <v>8</v>
      </c>
      <c r="G39" s="196">
        <v>130800</v>
      </c>
      <c r="H39" s="45" t="s">
        <v>4</v>
      </c>
      <c r="I39" s="236" t="s">
        <v>17</v>
      </c>
    </row>
    <row r="40" spans="1:9" s="9" customFormat="1" ht="24.95" customHeight="1" x14ac:dyDescent="0.3">
      <c r="A40" s="261" t="s">
        <v>3</v>
      </c>
      <c r="B40" s="212">
        <v>46065</v>
      </c>
      <c r="C40" s="213">
        <v>0.87430555555555556</v>
      </c>
      <c r="D40" s="199" t="s">
        <v>184</v>
      </c>
      <c r="E40" s="200" t="s">
        <v>185</v>
      </c>
      <c r="F40" s="214">
        <v>8</v>
      </c>
      <c r="G40" s="217">
        <v>145000</v>
      </c>
      <c r="H40" s="37" t="s">
        <v>4</v>
      </c>
      <c r="I40" s="237" t="s">
        <v>13</v>
      </c>
    </row>
    <row r="41" spans="1:9" s="9" customFormat="1" ht="24.95" customHeight="1" x14ac:dyDescent="0.3">
      <c r="A41" s="261" t="s">
        <v>3</v>
      </c>
      <c r="B41" s="203">
        <v>46066</v>
      </c>
      <c r="C41" s="204">
        <v>0.52638888888888891</v>
      </c>
      <c r="D41" s="43" t="s">
        <v>186</v>
      </c>
      <c r="E41" s="206" t="s">
        <v>187</v>
      </c>
      <c r="F41" s="43">
        <v>9</v>
      </c>
      <c r="G41" s="207">
        <v>162000</v>
      </c>
      <c r="H41" s="45" t="s">
        <v>4</v>
      </c>
      <c r="I41" s="238" t="s">
        <v>17</v>
      </c>
    </row>
    <row r="42" spans="1:9" s="9" customFormat="1" ht="24.95" customHeight="1" x14ac:dyDescent="0.3">
      <c r="A42" s="261" t="s">
        <v>3</v>
      </c>
      <c r="B42" s="218">
        <v>46072</v>
      </c>
      <c r="C42" s="219"/>
      <c r="D42" s="220" t="s">
        <v>188</v>
      </c>
      <c r="E42" s="221" t="s">
        <v>189</v>
      </c>
      <c r="F42" s="222">
        <v>2</v>
      </c>
      <c r="G42" s="223">
        <v>100000</v>
      </c>
      <c r="H42" s="224" t="s">
        <v>23</v>
      </c>
      <c r="I42" s="238" t="s">
        <v>17</v>
      </c>
    </row>
    <row r="43" spans="1:9" s="9" customFormat="1" ht="24.95" customHeight="1" x14ac:dyDescent="0.3">
      <c r="A43" s="261" t="s">
        <v>3</v>
      </c>
      <c r="B43" s="203">
        <v>46073</v>
      </c>
      <c r="C43" s="204">
        <v>0.53263888888888888</v>
      </c>
      <c r="D43" s="205" t="s">
        <v>190</v>
      </c>
      <c r="E43" s="206" t="s">
        <v>191</v>
      </c>
      <c r="F43" s="43">
        <v>12</v>
      </c>
      <c r="G43" s="207">
        <v>244000</v>
      </c>
      <c r="H43" s="45" t="s">
        <v>4</v>
      </c>
      <c r="I43" s="238" t="s">
        <v>17</v>
      </c>
    </row>
    <row r="44" spans="1:9" s="9" customFormat="1" ht="24.95" customHeight="1" x14ac:dyDescent="0.3">
      <c r="A44" s="261" t="s">
        <v>3</v>
      </c>
      <c r="B44" s="212">
        <v>46073</v>
      </c>
      <c r="C44" s="213">
        <v>0.82847222222222228</v>
      </c>
      <c r="D44" s="199" t="s">
        <v>192</v>
      </c>
      <c r="E44" s="200" t="s">
        <v>193</v>
      </c>
      <c r="F44" s="214">
        <v>8</v>
      </c>
      <c r="G44" s="217">
        <v>228000</v>
      </c>
      <c r="H44" s="37" t="s">
        <v>4</v>
      </c>
      <c r="I44" s="237" t="s">
        <v>13</v>
      </c>
    </row>
    <row r="45" spans="1:9" s="9" customFormat="1" ht="24.95" customHeight="1" x14ac:dyDescent="0.3">
      <c r="A45" s="261" t="s">
        <v>3</v>
      </c>
      <c r="B45" s="208">
        <v>46076</v>
      </c>
      <c r="C45" s="209"/>
      <c r="D45" s="205" t="s">
        <v>194</v>
      </c>
      <c r="E45" s="221" t="s">
        <v>163</v>
      </c>
      <c r="F45" s="210">
        <v>1</v>
      </c>
      <c r="G45" s="211">
        <v>50000</v>
      </c>
      <c r="H45" s="45" t="s">
        <v>23</v>
      </c>
      <c r="I45" s="238" t="s">
        <v>17</v>
      </c>
    </row>
    <row r="46" spans="1:9" s="9" customFormat="1" ht="24.95" customHeight="1" x14ac:dyDescent="0.3">
      <c r="A46" s="261" t="s">
        <v>3</v>
      </c>
      <c r="B46" s="208">
        <v>46077</v>
      </c>
      <c r="C46" s="209">
        <v>0.53680555555555554</v>
      </c>
      <c r="D46" s="225" t="s">
        <v>195</v>
      </c>
      <c r="E46" s="194" t="s">
        <v>196</v>
      </c>
      <c r="F46" s="210">
        <v>8</v>
      </c>
      <c r="G46" s="211">
        <v>95100</v>
      </c>
      <c r="H46" s="45" t="s">
        <v>4</v>
      </c>
      <c r="I46" s="238" t="s">
        <v>17</v>
      </c>
    </row>
    <row r="47" spans="1:9" s="9" customFormat="1" ht="24.95" customHeight="1" x14ac:dyDescent="0.3">
      <c r="A47" s="261" t="s">
        <v>3</v>
      </c>
      <c r="B47" s="226" t="s">
        <v>197</v>
      </c>
      <c r="C47" s="227">
        <v>0.82013888888888886</v>
      </c>
      <c r="D47" s="214" t="s">
        <v>198</v>
      </c>
      <c r="E47" s="228" t="s">
        <v>199</v>
      </c>
      <c r="F47" s="214">
        <v>7</v>
      </c>
      <c r="G47" s="217">
        <v>126000</v>
      </c>
      <c r="H47" s="35" t="s">
        <v>4</v>
      </c>
      <c r="I47" s="237" t="s">
        <v>13</v>
      </c>
    </row>
    <row r="48" spans="1:9" s="9" customFormat="1" ht="24.95" customHeight="1" x14ac:dyDescent="0.3">
      <c r="A48" s="261" t="s">
        <v>3</v>
      </c>
      <c r="B48" s="208">
        <v>46078</v>
      </c>
      <c r="C48" s="209">
        <v>0.52083333333333337</v>
      </c>
      <c r="D48" s="205" t="s">
        <v>175</v>
      </c>
      <c r="E48" s="194" t="s">
        <v>200</v>
      </c>
      <c r="F48" s="210">
        <v>7</v>
      </c>
      <c r="G48" s="229">
        <v>70000</v>
      </c>
      <c r="H48" s="45" t="s">
        <v>4</v>
      </c>
      <c r="I48" s="238" t="s">
        <v>17</v>
      </c>
    </row>
    <row r="49" spans="1:9" s="9" customFormat="1" ht="24.95" customHeight="1" thickBot="1" x14ac:dyDescent="0.35">
      <c r="A49" s="262" t="s">
        <v>3</v>
      </c>
      <c r="B49" s="239">
        <v>46079</v>
      </c>
      <c r="C49" s="240"/>
      <c r="D49" s="241" t="s">
        <v>201</v>
      </c>
      <c r="E49" s="242" t="s">
        <v>72</v>
      </c>
      <c r="F49" s="243">
        <v>1</v>
      </c>
      <c r="G49" s="244">
        <v>50000</v>
      </c>
      <c r="H49" s="245" t="s">
        <v>23</v>
      </c>
      <c r="I49" s="246" t="s">
        <v>17</v>
      </c>
    </row>
    <row r="50" spans="1:9" ht="24.95" customHeight="1" thickTop="1" thickBot="1" x14ac:dyDescent="0.35">
      <c r="A50" s="102"/>
      <c r="B50" s="102"/>
      <c r="C50" s="102"/>
      <c r="D50" s="102"/>
      <c r="E50" s="103"/>
      <c r="F50" s="103"/>
      <c r="G50" s="102"/>
      <c r="H50" s="102"/>
      <c r="I50" s="103"/>
    </row>
    <row r="51" spans="1:9" s="9" customFormat="1" ht="35.1" customHeight="1" x14ac:dyDescent="0.3">
      <c r="A51" s="31" t="s">
        <v>16</v>
      </c>
      <c r="B51" s="402" t="s">
        <v>15</v>
      </c>
      <c r="C51" s="403"/>
      <c r="D51" s="60" t="s">
        <v>8</v>
      </c>
      <c r="E51" s="60" t="s">
        <v>10</v>
      </c>
      <c r="F51" s="60" t="s">
        <v>2</v>
      </c>
      <c r="G51" s="60" t="s">
        <v>7</v>
      </c>
      <c r="H51" s="60" t="s">
        <v>9</v>
      </c>
      <c r="I51" s="32" t="s">
        <v>11</v>
      </c>
    </row>
    <row r="52" spans="1:9" s="9" customFormat="1" ht="24.95" customHeight="1" x14ac:dyDescent="0.3">
      <c r="A52" s="33" t="s">
        <v>18</v>
      </c>
      <c r="B52" s="10"/>
      <c r="C52" s="10"/>
      <c r="D52" s="10"/>
      <c r="E52" s="26"/>
      <c r="F52" s="27"/>
      <c r="G52" s="25">
        <f>SUM(G53:G57)</f>
        <v>628000</v>
      </c>
      <c r="H52" s="10"/>
      <c r="I52" s="34"/>
    </row>
    <row r="53" spans="1:9" s="9" customFormat="1" ht="24.95" customHeight="1" x14ac:dyDescent="0.3">
      <c r="A53" s="263" t="s">
        <v>5</v>
      </c>
      <c r="B53" s="212">
        <v>46055</v>
      </c>
      <c r="C53" s="227">
        <v>0.50347222222222221</v>
      </c>
      <c r="D53" s="50" t="s">
        <v>202</v>
      </c>
      <c r="E53" s="215" t="s">
        <v>203</v>
      </c>
      <c r="F53" s="264">
        <v>8</v>
      </c>
      <c r="G53" s="265">
        <v>88000</v>
      </c>
      <c r="H53" s="201" t="s">
        <v>4</v>
      </c>
      <c r="I53" s="266" t="s">
        <v>13</v>
      </c>
    </row>
    <row r="54" spans="1:9" s="15" customFormat="1" ht="24.95" customHeight="1" x14ac:dyDescent="0.3">
      <c r="A54" s="263" t="s">
        <v>5</v>
      </c>
      <c r="B54" s="212">
        <v>46057</v>
      </c>
      <c r="C54" s="227"/>
      <c r="D54" s="214" t="s">
        <v>204</v>
      </c>
      <c r="E54" s="267" t="s">
        <v>46</v>
      </c>
      <c r="F54" s="201">
        <v>1</v>
      </c>
      <c r="G54" s="216">
        <v>50000</v>
      </c>
      <c r="H54" s="201" t="s">
        <v>23</v>
      </c>
      <c r="I54" s="38" t="s">
        <v>17</v>
      </c>
    </row>
    <row r="55" spans="1:9" s="15" customFormat="1" ht="24.95" customHeight="1" x14ac:dyDescent="0.3">
      <c r="A55" s="263" t="s">
        <v>5</v>
      </c>
      <c r="B55" s="187">
        <v>46062</v>
      </c>
      <c r="C55" s="219">
        <v>0.52777777777777779</v>
      </c>
      <c r="D55" s="50" t="s">
        <v>202</v>
      </c>
      <c r="E55" s="268" t="s">
        <v>205</v>
      </c>
      <c r="F55" s="222">
        <v>10</v>
      </c>
      <c r="G55" s="191">
        <v>110000</v>
      </c>
      <c r="H55" s="222" t="s">
        <v>4</v>
      </c>
      <c r="I55" s="269" t="s">
        <v>17</v>
      </c>
    </row>
    <row r="56" spans="1:9" s="15" customFormat="1" ht="24.95" customHeight="1" x14ac:dyDescent="0.3">
      <c r="A56" s="263" t="s">
        <v>5</v>
      </c>
      <c r="B56" s="212">
        <v>46064</v>
      </c>
      <c r="C56" s="227">
        <v>0.84305555555555556</v>
      </c>
      <c r="D56" s="199" t="s">
        <v>198</v>
      </c>
      <c r="E56" s="215" t="s">
        <v>206</v>
      </c>
      <c r="F56" s="210">
        <v>8</v>
      </c>
      <c r="G56" s="265">
        <v>161000</v>
      </c>
      <c r="H56" s="201" t="s">
        <v>4</v>
      </c>
      <c r="I56" s="36" t="s">
        <v>13</v>
      </c>
    </row>
    <row r="57" spans="1:9" s="15" customFormat="1" ht="24.95" customHeight="1" thickBot="1" x14ac:dyDescent="0.35">
      <c r="A57" s="270" t="s">
        <v>5</v>
      </c>
      <c r="B57" s="271">
        <v>46072</v>
      </c>
      <c r="C57" s="272">
        <v>0.83680555555555558</v>
      </c>
      <c r="D57" s="48" t="s">
        <v>186</v>
      </c>
      <c r="E57" s="273" t="s">
        <v>207</v>
      </c>
      <c r="F57" s="274">
        <v>10</v>
      </c>
      <c r="G57" s="275">
        <v>219000</v>
      </c>
      <c r="H57" s="276" t="s">
        <v>4</v>
      </c>
      <c r="I57" s="277" t="s">
        <v>13</v>
      </c>
    </row>
    <row r="58" spans="1:9" ht="24.95" customHeight="1" thickBot="1" x14ac:dyDescent="0.35">
      <c r="A58" s="102"/>
      <c r="B58" s="102"/>
      <c r="C58" s="102"/>
      <c r="D58" s="102"/>
      <c r="E58" s="103"/>
      <c r="F58" s="103"/>
      <c r="G58" s="102"/>
      <c r="H58" s="102"/>
      <c r="I58" s="103"/>
    </row>
    <row r="59" spans="1:9" s="7" customFormat="1" ht="35.1" customHeight="1" x14ac:dyDescent="0.3">
      <c r="A59" s="31" t="s">
        <v>16</v>
      </c>
      <c r="B59" s="401" t="s">
        <v>15</v>
      </c>
      <c r="C59" s="401"/>
      <c r="D59" s="60" t="s">
        <v>8</v>
      </c>
      <c r="E59" s="60" t="s">
        <v>10</v>
      </c>
      <c r="F59" s="60" t="s">
        <v>2</v>
      </c>
      <c r="G59" s="60" t="s">
        <v>7</v>
      </c>
      <c r="H59" s="60" t="s">
        <v>9</v>
      </c>
      <c r="I59" s="32" t="s">
        <v>11</v>
      </c>
    </row>
    <row r="60" spans="1:9" s="7" customFormat="1" ht="24.95" customHeight="1" x14ac:dyDescent="0.3">
      <c r="A60" s="61" t="s">
        <v>18</v>
      </c>
      <c r="B60" s="29"/>
      <c r="C60" s="29"/>
      <c r="D60" s="21"/>
      <c r="E60" s="26"/>
      <c r="F60" s="21"/>
      <c r="G60" s="30">
        <f>SUM(G61:G70)</f>
        <v>611000</v>
      </c>
      <c r="H60" s="21"/>
      <c r="I60" s="62"/>
    </row>
    <row r="61" spans="1:9" s="7" customFormat="1" ht="24.95" customHeight="1" x14ac:dyDescent="0.3">
      <c r="A61" s="278" t="s">
        <v>208</v>
      </c>
      <c r="B61" s="171">
        <v>46056</v>
      </c>
      <c r="C61" s="172">
        <v>0.50902777777777775</v>
      </c>
      <c r="D61" s="165" t="s">
        <v>209</v>
      </c>
      <c r="E61" s="184" t="s">
        <v>210</v>
      </c>
      <c r="F61" s="167">
        <v>3</v>
      </c>
      <c r="G61" s="168">
        <v>28000</v>
      </c>
      <c r="H61" s="59" t="s">
        <v>99</v>
      </c>
      <c r="I61" s="63" t="s">
        <v>100</v>
      </c>
    </row>
    <row r="62" spans="1:9" s="7" customFormat="1" ht="24.95" customHeight="1" x14ac:dyDescent="0.3">
      <c r="A62" s="278" t="s">
        <v>208</v>
      </c>
      <c r="B62" s="181">
        <v>46058</v>
      </c>
      <c r="C62" s="279">
        <v>0.49027777777777776</v>
      </c>
      <c r="D62" s="176" t="s">
        <v>211</v>
      </c>
      <c r="E62" s="280" t="s">
        <v>212</v>
      </c>
      <c r="F62" s="185">
        <v>4</v>
      </c>
      <c r="G62" s="281">
        <v>35500</v>
      </c>
      <c r="H62" s="59" t="s">
        <v>99</v>
      </c>
      <c r="I62" s="63" t="s">
        <v>100</v>
      </c>
    </row>
    <row r="63" spans="1:9" s="7" customFormat="1" ht="24.95" customHeight="1" x14ac:dyDescent="0.3">
      <c r="A63" s="278" t="s">
        <v>208</v>
      </c>
      <c r="B63" s="181">
        <v>46058</v>
      </c>
      <c r="C63" s="279">
        <v>0.83888888888888891</v>
      </c>
      <c r="D63" s="176" t="s">
        <v>213</v>
      </c>
      <c r="E63" s="184" t="s">
        <v>214</v>
      </c>
      <c r="F63" s="185">
        <v>5</v>
      </c>
      <c r="G63" s="281">
        <v>110000</v>
      </c>
      <c r="H63" s="59" t="s">
        <v>99</v>
      </c>
      <c r="I63" s="63" t="s">
        <v>100</v>
      </c>
    </row>
    <row r="64" spans="1:9" s="7" customFormat="1" ht="24.95" customHeight="1" x14ac:dyDescent="0.3">
      <c r="A64" s="278" t="s">
        <v>208</v>
      </c>
      <c r="B64" s="181">
        <v>46066</v>
      </c>
      <c r="C64" s="279">
        <v>0.51666666666666672</v>
      </c>
      <c r="D64" s="176" t="s">
        <v>96</v>
      </c>
      <c r="E64" s="280" t="s">
        <v>215</v>
      </c>
      <c r="F64" s="185">
        <v>5</v>
      </c>
      <c r="G64" s="281">
        <v>75000</v>
      </c>
      <c r="H64" s="59" t="s">
        <v>99</v>
      </c>
      <c r="I64" s="63" t="s">
        <v>100</v>
      </c>
    </row>
    <row r="65" spans="1:9" s="7" customFormat="1" ht="24.95" customHeight="1" x14ac:dyDescent="0.3">
      <c r="A65" s="278" t="s">
        <v>208</v>
      </c>
      <c r="B65" s="181">
        <v>46072</v>
      </c>
      <c r="C65" s="182">
        <v>0.51041666666666663</v>
      </c>
      <c r="D65" s="183" t="s">
        <v>216</v>
      </c>
      <c r="E65" s="184" t="s">
        <v>217</v>
      </c>
      <c r="F65" s="185">
        <v>3</v>
      </c>
      <c r="G65" s="186">
        <v>42000</v>
      </c>
      <c r="H65" s="59" t="s">
        <v>99</v>
      </c>
      <c r="I65" s="63" t="s">
        <v>100</v>
      </c>
    </row>
    <row r="66" spans="1:9" s="7" customFormat="1" ht="24.95" customHeight="1" x14ac:dyDescent="0.3">
      <c r="A66" s="278" t="s">
        <v>208</v>
      </c>
      <c r="B66" s="181">
        <v>46073</v>
      </c>
      <c r="C66" s="182">
        <v>0.50763888888888886</v>
      </c>
      <c r="D66" s="183" t="s">
        <v>218</v>
      </c>
      <c r="E66" s="184" t="s">
        <v>101</v>
      </c>
      <c r="F66" s="185">
        <v>2</v>
      </c>
      <c r="G66" s="186">
        <v>23500</v>
      </c>
      <c r="H66" s="59" t="s">
        <v>99</v>
      </c>
      <c r="I66" s="63" t="s">
        <v>100</v>
      </c>
    </row>
    <row r="67" spans="1:9" s="7" customFormat="1" ht="24.95" customHeight="1" x14ac:dyDescent="0.3">
      <c r="A67" s="278" t="s">
        <v>208</v>
      </c>
      <c r="B67" s="181">
        <v>46076</v>
      </c>
      <c r="C67" s="182">
        <v>0.5131944444444444</v>
      </c>
      <c r="D67" s="183" t="s">
        <v>219</v>
      </c>
      <c r="E67" s="184" t="s">
        <v>220</v>
      </c>
      <c r="F67" s="185">
        <v>5</v>
      </c>
      <c r="G67" s="186">
        <v>68000</v>
      </c>
      <c r="H67" s="59" t="s">
        <v>99</v>
      </c>
      <c r="I67" s="63" t="s">
        <v>100</v>
      </c>
    </row>
    <row r="68" spans="1:9" s="7" customFormat="1" ht="24.95" customHeight="1" x14ac:dyDescent="0.3">
      <c r="A68" s="278" t="s">
        <v>208</v>
      </c>
      <c r="B68" s="181">
        <v>46077</v>
      </c>
      <c r="C68" s="279">
        <v>0.48680555555555555</v>
      </c>
      <c r="D68" s="183" t="s">
        <v>221</v>
      </c>
      <c r="E68" s="184" t="s">
        <v>222</v>
      </c>
      <c r="F68" s="185">
        <v>3</v>
      </c>
      <c r="G68" s="186">
        <v>36000</v>
      </c>
      <c r="H68" s="59" t="s">
        <v>99</v>
      </c>
      <c r="I68" s="63" t="s">
        <v>100</v>
      </c>
    </row>
    <row r="69" spans="1:9" s="7" customFormat="1" ht="24.95" customHeight="1" x14ac:dyDescent="0.3">
      <c r="A69" s="278" t="s">
        <v>208</v>
      </c>
      <c r="B69" s="181">
        <v>46077</v>
      </c>
      <c r="C69" s="279">
        <v>0.85</v>
      </c>
      <c r="D69" s="176" t="s">
        <v>223</v>
      </c>
      <c r="E69" s="280" t="s">
        <v>224</v>
      </c>
      <c r="F69" s="185">
        <v>8</v>
      </c>
      <c r="G69" s="281">
        <v>170000</v>
      </c>
      <c r="H69" s="59" t="s">
        <v>99</v>
      </c>
      <c r="I69" s="63" t="s">
        <v>100</v>
      </c>
    </row>
    <row r="70" spans="1:9" s="7" customFormat="1" ht="24.95" customHeight="1" thickBot="1" x14ac:dyDescent="0.35">
      <c r="A70" s="282" t="s">
        <v>208</v>
      </c>
      <c r="B70" s="283">
        <v>46078</v>
      </c>
      <c r="C70" s="284">
        <v>0.48888888888888887</v>
      </c>
      <c r="D70" s="285" t="s">
        <v>225</v>
      </c>
      <c r="E70" s="286" t="s">
        <v>226</v>
      </c>
      <c r="F70" s="287">
        <v>2</v>
      </c>
      <c r="G70" s="288">
        <v>23000</v>
      </c>
      <c r="H70" s="64" t="s">
        <v>99</v>
      </c>
      <c r="I70" s="65" t="s">
        <v>100</v>
      </c>
    </row>
    <row r="71" spans="1:9" ht="24.95" customHeight="1" thickBot="1" x14ac:dyDescent="0.35">
      <c r="A71" s="102"/>
      <c r="B71" s="102"/>
      <c r="C71" s="102"/>
      <c r="D71" s="102"/>
      <c r="E71" s="103"/>
      <c r="F71" s="103"/>
      <c r="G71" s="102"/>
      <c r="H71" s="102"/>
      <c r="I71" s="103"/>
    </row>
    <row r="72" spans="1:9" s="9" customFormat="1" ht="35.1" customHeight="1" thickTop="1" x14ac:dyDescent="0.3">
      <c r="A72" s="230" t="s">
        <v>16</v>
      </c>
      <c r="B72" s="404" t="s">
        <v>15</v>
      </c>
      <c r="C72" s="404"/>
      <c r="D72" s="231" t="s">
        <v>8</v>
      </c>
      <c r="E72" s="231" t="s">
        <v>10</v>
      </c>
      <c r="F72" s="231" t="s">
        <v>2</v>
      </c>
      <c r="G72" s="231" t="s">
        <v>7</v>
      </c>
      <c r="H72" s="231" t="s">
        <v>9</v>
      </c>
      <c r="I72" s="232" t="s">
        <v>11</v>
      </c>
    </row>
    <row r="73" spans="1:9" s="9" customFormat="1" ht="24.95" customHeight="1" x14ac:dyDescent="0.3">
      <c r="A73" s="233" t="s">
        <v>18</v>
      </c>
      <c r="B73" s="10"/>
      <c r="C73" s="10"/>
      <c r="D73" s="10"/>
      <c r="E73" s="26"/>
      <c r="F73" s="27"/>
      <c r="G73" s="25">
        <f>SUM(G74:G74)</f>
        <v>172400</v>
      </c>
      <c r="H73" s="10"/>
      <c r="I73" s="234"/>
    </row>
    <row r="74" spans="1:9" s="15" customFormat="1" ht="24.95" customHeight="1" thickBot="1" x14ac:dyDescent="0.35">
      <c r="A74" s="289" t="s">
        <v>12</v>
      </c>
      <c r="B74" s="290">
        <v>46055</v>
      </c>
      <c r="C74" s="291">
        <v>0.53402777777777777</v>
      </c>
      <c r="D74" s="292" t="s">
        <v>227</v>
      </c>
      <c r="E74" s="293" t="s">
        <v>228</v>
      </c>
      <c r="F74" s="294">
        <v>8</v>
      </c>
      <c r="G74" s="295">
        <v>172400</v>
      </c>
      <c r="H74" s="296" t="s">
        <v>99</v>
      </c>
      <c r="I74" s="297" t="s">
        <v>100</v>
      </c>
    </row>
    <row r="75" spans="1:9" s="9" customFormat="1" ht="17.25" thickTop="1" x14ac:dyDescent="0.3">
      <c r="A75" s="11"/>
      <c r="B75" s="11"/>
      <c r="C75" s="11"/>
      <c r="D75" s="11"/>
      <c r="G75" s="11"/>
      <c r="H75" s="11"/>
    </row>
    <row r="76" spans="1:9" s="9" customFormat="1" x14ac:dyDescent="0.3">
      <c r="A76" s="11"/>
      <c r="B76" s="11"/>
      <c r="C76" s="11"/>
      <c r="D76" s="11"/>
      <c r="G76" s="11"/>
      <c r="H76" s="11"/>
    </row>
    <row r="77" spans="1:9" s="9" customFormat="1" ht="26.25" x14ac:dyDescent="0.3">
      <c r="A77" s="22" t="s">
        <v>0</v>
      </c>
      <c r="B77" s="22"/>
      <c r="C77" s="22"/>
      <c r="D77" s="22"/>
      <c r="E77" s="22"/>
      <c r="F77" s="23"/>
      <c r="G77" s="24"/>
      <c r="H77" s="24"/>
      <c r="I77" s="23"/>
    </row>
  </sheetData>
  <mergeCells count="6">
    <mergeCell ref="B72:C72"/>
    <mergeCell ref="A1:I1"/>
    <mergeCell ref="B3:C3"/>
    <mergeCell ref="B27:C27"/>
    <mergeCell ref="B51:C51"/>
    <mergeCell ref="B59:C59"/>
  </mergeCells>
  <phoneticPr fontId="9" type="noConversion"/>
  <pageMargins left="0.69972223043441772" right="0.69972223043441772" top="0.75" bottom="0.75" header="0.30000001192092896" footer="0.30000001192092896"/>
  <pageSetup paperSize="9" scale="73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6683A-2FD4-4DBC-A262-3AFE03705C5D}">
  <sheetPr>
    <pageSetUpPr fitToPage="1"/>
  </sheetPr>
  <dimension ref="A1:I89"/>
  <sheetViews>
    <sheetView topLeftCell="A22" zoomScale="80" zoomScaleNormal="80" zoomScaleSheetLayoutView="75" workbookViewId="0">
      <selection activeCell="M13" sqref="M13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400" t="s">
        <v>230</v>
      </c>
      <c r="B1" s="400"/>
      <c r="C1" s="400"/>
      <c r="D1" s="400"/>
      <c r="E1" s="400"/>
      <c r="F1" s="400"/>
      <c r="G1" s="400"/>
      <c r="H1" s="400"/>
      <c r="I1" s="400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9" customFormat="1" ht="35.1" customHeight="1" x14ac:dyDescent="0.3">
      <c r="A3" s="31" t="s">
        <v>229</v>
      </c>
      <c r="B3" s="401" t="s">
        <v>15</v>
      </c>
      <c r="C3" s="401"/>
      <c r="D3" s="298" t="s">
        <v>8</v>
      </c>
      <c r="E3" s="298" t="s">
        <v>10</v>
      </c>
      <c r="F3" s="298" t="s">
        <v>2</v>
      </c>
      <c r="G3" s="298" t="s">
        <v>7</v>
      </c>
      <c r="H3" s="298" t="s">
        <v>9</v>
      </c>
      <c r="I3" s="32" t="s">
        <v>11</v>
      </c>
    </row>
    <row r="4" spans="1:9" s="9" customFormat="1" ht="35.1" customHeight="1" x14ac:dyDescent="0.3">
      <c r="A4" s="33" t="s">
        <v>18</v>
      </c>
      <c r="B4" s="10"/>
      <c r="C4" s="10"/>
      <c r="D4" s="10"/>
      <c r="E4" s="26"/>
      <c r="F4" s="27"/>
      <c r="G4" s="25">
        <f>SUM(G5:G24)</f>
        <v>2635300</v>
      </c>
      <c r="H4" s="10"/>
      <c r="I4" s="34"/>
    </row>
    <row r="5" spans="1:9" s="9" customFormat="1" ht="35.1" customHeight="1" x14ac:dyDescent="0.3">
      <c r="A5" s="300" t="s">
        <v>231</v>
      </c>
      <c r="B5" s="159">
        <v>46085</v>
      </c>
      <c r="C5" s="160">
        <v>0.50347222222222221</v>
      </c>
      <c r="D5" s="161" t="s">
        <v>225</v>
      </c>
      <c r="E5" s="162" t="s">
        <v>232</v>
      </c>
      <c r="F5" s="163">
        <v>5</v>
      </c>
      <c r="G5" s="164">
        <v>40000</v>
      </c>
      <c r="H5" s="66" t="s">
        <v>99</v>
      </c>
      <c r="I5" s="67" t="s">
        <v>123</v>
      </c>
    </row>
    <row r="6" spans="1:9" s="15" customFormat="1" ht="35.1" customHeight="1" x14ac:dyDescent="0.3">
      <c r="A6" s="300" t="s">
        <v>231</v>
      </c>
      <c r="B6" s="174">
        <v>46086</v>
      </c>
      <c r="C6" s="170">
        <v>0.53194444444444444</v>
      </c>
      <c r="D6" s="165" t="s">
        <v>19</v>
      </c>
      <c r="E6" s="166" t="s">
        <v>233</v>
      </c>
      <c r="F6" s="167">
        <v>5</v>
      </c>
      <c r="G6" s="168">
        <v>100000</v>
      </c>
      <c r="H6" s="171" t="s">
        <v>99</v>
      </c>
      <c r="I6" s="63" t="s">
        <v>100</v>
      </c>
    </row>
    <row r="7" spans="1:9" s="15" customFormat="1" ht="35.1" customHeight="1" x14ac:dyDescent="0.3">
      <c r="A7" s="300" t="s">
        <v>231</v>
      </c>
      <c r="B7" s="174">
        <v>46086</v>
      </c>
      <c r="C7" s="160">
        <v>0.57361111111111107</v>
      </c>
      <c r="D7" s="165" t="s">
        <v>234</v>
      </c>
      <c r="E7" s="166" t="s">
        <v>235</v>
      </c>
      <c r="F7" s="167" t="s">
        <v>111</v>
      </c>
      <c r="G7" s="168">
        <v>99000</v>
      </c>
      <c r="H7" s="66" t="s">
        <v>99</v>
      </c>
      <c r="I7" s="63" t="s">
        <v>100</v>
      </c>
    </row>
    <row r="8" spans="1:9" s="15" customFormat="1" ht="35.1" customHeight="1" x14ac:dyDescent="0.3">
      <c r="A8" s="300" t="s">
        <v>231</v>
      </c>
      <c r="B8" s="174">
        <v>46086</v>
      </c>
      <c r="C8" s="160" t="s">
        <v>111</v>
      </c>
      <c r="D8" s="165" t="s">
        <v>236</v>
      </c>
      <c r="E8" s="166" t="s">
        <v>237</v>
      </c>
      <c r="F8" s="167" t="s">
        <v>111</v>
      </c>
      <c r="G8" s="168">
        <v>144800</v>
      </c>
      <c r="H8" s="66" t="s">
        <v>99</v>
      </c>
      <c r="I8" s="63" t="s">
        <v>123</v>
      </c>
    </row>
    <row r="9" spans="1:9" s="15" customFormat="1" ht="35.1" customHeight="1" x14ac:dyDescent="0.3">
      <c r="A9" s="300" t="s">
        <v>231</v>
      </c>
      <c r="B9" s="174">
        <v>46086</v>
      </c>
      <c r="C9" s="160" t="s">
        <v>111</v>
      </c>
      <c r="D9" s="165" t="s">
        <v>20</v>
      </c>
      <c r="E9" s="166" t="s">
        <v>74</v>
      </c>
      <c r="F9" s="167">
        <v>1</v>
      </c>
      <c r="G9" s="168">
        <v>50000</v>
      </c>
      <c r="H9" s="66" t="s">
        <v>21</v>
      </c>
      <c r="I9" s="63" t="s">
        <v>123</v>
      </c>
    </row>
    <row r="10" spans="1:9" s="15" customFormat="1" ht="35.1" customHeight="1" x14ac:dyDescent="0.3">
      <c r="A10" s="300" t="s">
        <v>231</v>
      </c>
      <c r="B10" s="174">
        <v>46086</v>
      </c>
      <c r="C10" s="160" t="s">
        <v>111</v>
      </c>
      <c r="D10" s="165" t="s">
        <v>20</v>
      </c>
      <c r="E10" s="166" t="s">
        <v>238</v>
      </c>
      <c r="F10" s="167">
        <v>1</v>
      </c>
      <c r="G10" s="168">
        <v>50000</v>
      </c>
      <c r="H10" s="66" t="s">
        <v>21</v>
      </c>
      <c r="I10" s="63" t="s">
        <v>123</v>
      </c>
    </row>
    <row r="11" spans="1:9" s="15" customFormat="1" ht="35.1" customHeight="1" x14ac:dyDescent="0.3">
      <c r="A11" s="300" t="s">
        <v>231</v>
      </c>
      <c r="B11" s="174">
        <v>46091</v>
      </c>
      <c r="C11" s="175">
        <v>0.52222222222222225</v>
      </c>
      <c r="D11" s="165" t="s">
        <v>239</v>
      </c>
      <c r="E11" s="166" t="s">
        <v>240</v>
      </c>
      <c r="F11" s="176">
        <v>7</v>
      </c>
      <c r="G11" s="177">
        <v>70000</v>
      </c>
      <c r="H11" s="66" t="s">
        <v>99</v>
      </c>
      <c r="I11" s="63" t="s">
        <v>123</v>
      </c>
    </row>
    <row r="12" spans="1:9" s="15" customFormat="1" ht="35.1" customHeight="1" x14ac:dyDescent="0.3">
      <c r="A12" s="300" t="s">
        <v>231</v>
      </c>
      <c r="B12" s="174">
        <v>46093</v>
      </c>
      <c r="C12" s="160" t="s">
        <v>111</v>
      </c>
      <c r="D12" s="165" t="s">
        <v>20</v>
      </c>
      <c r="E12" s="166" t="s">
        <v>241</v>
      </c>
      <c r="F12" s="176">
        <v>2</v>
      </c>
      <c r="G12" s="177">
        <v>100000</v>
      </c>
      <c r="H12" s="66" t="s">
        <v>21</v>
      </c>
      <c r="I12" s="63" t="s">
        <v>123</v>
      </c>
    </row>
    <row r="13" spans="1:9" s="15" customFormat="1" ht="35.1" customHeight="1" x14ac:dyDescent="0.3">
      <c r="A13" s="300" t="s">
        <v>231</v>
      </c>
      <c r="B13" s="169">
        <v>46094</v>
      </c>
      <c r="C13" s="160">
        <v>0.54513888888888884</v>
      </c>
      <c r="D13" s="165" t="s">
        <v>242</v>
      </c>
      <c r="E13" s="166" t="s">
        <v>133</v>
      </c>
      <c r="F13" s="167">
        <v>2</v>
      </c>
      <c r="G13" s="168">
        <v>15000</v>
      </c>
      <c r="H13" s="66" t="s">
        <v>99</v>
      </c>
      <c r="I13" s="63" t="s">
        <v>123</v>
      </c>
    </row>
    <row r="14" spans="1:9" s="15" customFormat="1" ht="35.1" customHeight="1" x14ac:dyDescent="0.3">
      <c r="A14" s="300" t="s">
        <v>231</v>
      </c>
      <c r="B14" s="169">
        <v>46098</v>
      </c>
      <c r="C14" s="160">
        <v>0.53194444444444444</v>
      </c>
      <c r="D14" s="165" t="s">
        <v>243</v>
      </c>
      <c r="E14" s="166" t="s">
        <v>244</v>
      </c>
      <c r="F14" s="167">
        <v>22</v>
      </c>
      <c r="G14" s="168">
        <v>418000</v>
      </c>
      <c r="H14" s="66" t="s">
        <v>99</v>
      </c>
      <c r="I14" s="63" t="s">
        <v>100</v>
      </c>
    </row>
    <row r="15" spans="1:9" s="15" customFormat="1" ht="35.1" customHeight="1" x14ac:dyDescent="0.3">
      <c r="A15" s="300" t="s">
        <v>231</v>
      </c>
      <c r="B15" s="174">
        <v>46098</v>
      </c>
      <c r="C15" s="178">
        <v>0.8979166666666667</v>
      </c>
      <c r="D15" s="176" t="s">
        <v>137</v>
      </c>
      <c r="E15" s="179" t="s">
        <v>245</v>
      </c>
      <c r="F15" s="167">
        <v>7</v>
      </c>
      <c r="G15" s="180">
        <v>150500</v>
      </c>
      <c r="H15" s="66" t="s">
        <v>99</v>
      </c>
      <c r="I15" s="63" t="s">
        <v>100</v>
      </c>
    </row>
    <row r="16" spans="1:9" s="15" customFormat="1" ht="35.1" customHeight="1" x14ac:dyDescent="0.3">
      <c r="A16" s="300" t="s">
        <v>231</v>
      </c>
      <c r="B16" s="174">
        <v>46105</v>
      </c>
      <c r="C16" s="160">
        <v>0.52361111111111114</v>
      </c>
      <c r="D16" s="165" t="s">
        <v>246</v>
      </c>
      <c r="E16" s="166" t="s">
        <v>247</v>
      </c>
      <c r="F16" s="167">
        <v>5</v>
      </c>
      <c r="G16" s="168">
        <v>50000</v>
      </c>
      <c r="H16" s="66" t="s">
        <v>99</v>
      </c>
      <c r="I16" s="63" t="s">
        <v>100</v>
      </c>
    </row>
    <row r="17" spans="1:9" s="15" customFormat="1" ht="35.1" customHeight="1" x14ac:dyDescent="0.3">
      <c r="A17" s="300" t="s">
        <v>231</v>
      </c>
      <c r="B17" s="174">
        <v>46105</v>
      </c>
      <c r="C17" s="160">
        <v>0.85277777777777775</v>
      </c>
      <c r="D17" s="165" t="s">
        <v>248</v>
      </c>
      <c r="E17" s="166" t="s">
        <v>249</v>
      </c>
      <c r="F17" s="167">
        <v>24</v>
      </c>
      <c r="G17" s="168">
        <v>494000</v>
      </c>
      <c r="H17" s="66" t="s">
        <v>99</v>
      </c>
      <c r="I17" s="69" t="s">
        <v>123</v>
      </c>
    </row>
    <row r="18" spans="1:9" s="15" customFormat="1" ht="35.1" customHeight="1" x14ac:dyDescent="0.3">
      <c r="A18" s="300" t="s">
        <v>231</v>
      </c>
      <c r="B18" s="174">
        <v>46106</v>
      </c>
      <c r="C18" s="160" t="s">
        <v>111</v>
      </c>
      <c r="D18" s="165" t="s">
        <v>20</v>
      </c>
      <c r="E18" s="166" t="s">
        <v>72</v>
      </c>
      <c r="F18" s="167">
        <v>1</v>
      </c>
      <c r="G18" s="168">
        <v>50000</v>
      </c>
      <c r="H18" s="66" t="s">
        <v>21</v>
      </c>
      <c r="I18" s="63" t="s">
        <v>123</v>
      </c>
    </row>
    <row r="19" spans="1:9" s="15" customFormat="1" ht="35.1" customHeight="1" x14ac:dyDescent="0.3">
      <c r="A19" s="300" t="s">
        <v>231</v>
      </c>
      <c r="B19" s="174">
        <v>46106</v>
      </c>
      <c r="C19" s="160" t="s">
        <v>111</v>
      </c>
      <c r="D19" s="165" t="s">
        <v>20</v>
      </c>
      <c r="E19" s="166" t="s">
        <v>250</v>
      </c>
      <c r="F19" s="167">
        <v>1</v>
      </c>
      <c r="G19" s="168">
        <v>50000</v>
      </c>
      <c r="H19" s="66" t="s">
        <v>21</v>
      </c>
      <c r="I19" s="63" t="s">
        <v>123</v>
      </c>
    </row>
    <row r="20" spans="1:9" s="15" customFormat="1" ht="35.1" customHeight="1" x14ac:dyDescent="0.3">
      <c r="A20" s="300" t="s">
        <v>231</v>
      </c>
      <c r="B20" s="174">
        <v>46107</v>
      </c>
      <c r="C20" s="160">
        <v>0.49305555555555558</v>
      </c>
      <c r="D20" s="165" t="s">
        <v>251</v>
      </c>
      <c r="E20" s="166" t="s">
        <v>252</v>
      </c>
      <c r="F20" s="167">
        <v>10</v>
      </c>
      <c r="G20" s="168">
        <v>53000</v>
      </c>
      <c r="H20" s="66" t="s">
        <v>99</v>
      </c>
      <c r="I20" s="69" t="s">
        <v>123</v>
      </c>
    </row>
    <row r="21" spans="1:9" s="15" customFormat="1" ht="35.1" customHeight="1" x14ac:dyDescent="0.3">
      <c r="A21" s="300" t="s">
        <v>231</v>
      </c>
      <c r="B21" s="174">
        <v>46107</v>
      </c>
      <c r="C21" s="160" t="s">
        <v>111</v>
      </c>
      <c r="D21" s="165" t="s">
        <v>20</v>
      </c>
      <c r="E21" s="166" t="s">
        <v>253</v>
      </c>
      <c r="F21" s="167">
        <v>1</v>
      </c>
      <c r="G21" s="168">
        <v>50000</v>
      </c>
      <c r="H21" s="66" t="s">
        <v>21</v>
      </c>
      <c r="I21" s="63" t="s">
        <v>123</v>
      </c>
    </row>
    <row r="22" spans="1:9" s="15" customFormat="1" ht="35.1" customHeight="1" x14ac:dyDescent="0.3">
      <c r="A22" s="300" t="s">
        <v>231</v>
      </c>
      <c r="B22" s="174">
        <v>46108</v>
      </c>
      <c r="C22" s="160">
        <v>0.54027777777777775</v>
      </c>
      <c r="D22" s="165" t="s">
        <v>254</v>
      </c>
      <c r="E22" s="166" t="s">
        <v>255</v>
      </c>
      <c r="F22" s="167">
        <v>5</v>
      </c>
      <c r="G22" s="168">
        <v>50000</v>
      </c>
      <c r="H22" s="66" t="s">
        <v>99</v>
      </c>
      <c r="I22" s="63" t="s">
        <v>123</v>
      </c>
    </row>
    <row r="23" spans="1:9" s="15" customFormat="1" ht="35.1" customHeight="1" x14ac:dyDescent="0.3">
      <c r="A23" s="300" t="s">
        <v>231</v>
      </c>
      <c r="B23" s="181">
        <v>46111</v>
      </c>
      <c r="C23" s="182">
        <v>0.51249999999999996</v>
      </c>
      <c r="D23" s="183" t="s">
        <v>256</v>
      </c>
      <c r="E23" s="184" t="s">
        <v>257</v>
      </c>
      <c r="F23" s="185">
        <v>18</v>
      </c>
      <c r="G23" s="186">
        <v>295000</v>
      </c>
      <c r="H23" s="66" t="s">
        <v>99</v>
      </c>
      <c r="I23" s="63" t="s">
        <v>123</v>
      </c>
    </row>
    <row r="24" spans="1:9" s="15" customFormat="1" ht="35.1" customHeight="1" thickBot="1" x14ac:dyDescent="0.35">
      <c r="A24" s="301" t="s">
        <v>231</v>
      </c>
      <c r="B24" s="302">
        <v>46112</v>
      </c>
      <c r="C24" s="303">
        <v>0.88680555555555551</v>
      </c>
      <c r="D24" s="304" t="s">
        <v>137</v>
      </c>
      <c r="E24" s="305" t="s">
        <v>258</v>
      </c>
      <c r="F24" s="306">
        <v>12</v>
      </c>
      <c r="G24" s="307">
        <v>306000</v>
      </c>
      <c r="H24" s="64" t="s">
        <v>99</v>
      </c>
      <c r="I24" s="308" t="s">
        <v>100</v>
      </c>
    </row>
    <row r="25" spans="1:9" ht="9.9499999999999993" customHeight="1" thickBot="1" x14ac:dyDescent="0.35">
      <c r="A25" s="102"/>
      <c r="B25" s="102"/>
      <c r="C25" s="102"/>
      <c r="D25" s="102"/>
      <c r="E25" s="103"/>
      <c r="F25" s="103"/>
      <c r="G25" s="102"/>
      <c r="H25" s="102"/>
      <c r="I25" s="103"/>
    </row>
    <row r="26" spans="1:9" s="9" customFormat="1" ht="35.1" customHeight="1" x14ac:dyDescent="0.3">
      <c r="A26" s="31" t="s">
        <v>16</v>
      </c>
      <c r="B26" s="402" t="s">
        <v>15</v>
      </c>
      <c r="C26" s="403"/>
      <c r="D26" s="298" t="s">
        <v>8</v>
      </c>
      <c r="E26" s="298" t="s">
        <v>10</v>
      </c>
      <c r="F26" s="298" t="s">
        <v>2</v>
      </c>
      <c r="G26" s="298" t="s">
        <v>7</v>
      </c>
      <c r="H26" s="298" t="s">
        <v>9</v>
      </c>
      <c r="I26" s="32" t="s">
        <v>11</v>
      </c>
    </row>
    <row r="27" spans="1:9" s="9" customFormat="1" ht="35.1" customHeight="1" x14ac:dyDescent="0.3">
      <c r="A27" s="33" t="s">
        <v>18</v>
      </c>
      <c r="B27" s="10"/>
      <c r="C27" s="10"/>
      <c r="D27" s="10"/>
      <c r="E27" s="26"/>
      <c r="F27" s="27"/>
      <c r="G27" s="25">
        <f>SUM(G28:G54)</f>
        <v>3555540</v>
      </c>
      <c r="H27" s="10"/>
      <c r="I27" s="34"/>
    </row>
    <row r="28" spans="1:9" s="9" customFormat="1" ht="35.1" customHeight="1" x14ac:dyDescent="0.3">
      <c r="A28" s="315" t="s">
        <v>3</v>
      </c>
      <c r="B28" s="197">
        <v>46084</v>
      </c>
      <c r="C28" s="198">
        <v>0.52083333333333337</v>
      </c>
      <c r="D28" s="199" t="s">
        <v>259</v>
      </c>
      <c r="E28" s="200" t="s">
        <v>260</v>
      </c>
      <c r="F28" s="201">
        <v>6</v>
      </c>
      <c r="G28" s="217">
        <v>138000</v>
      </c>
      <c r="H28" s="35" t="s">
        <v>4</v>
      </c>
      <c r="I28" s="36" t="s">
        <v>13</v>
      </c>
    </row>
    <row r="29" spans="1:9" s="9" customFormat="1" ht="35.1" customHeight="1" x14ac:dyDescent="0.3">
      <c r="A29" s="315" t="s">
        <v>3</v>
      </c>
      <c r="B29" s="212">
        <v>46084</v>
      </c>
      <c r="C29" s="213">
        <v>0.86388888888888893</v>
      </c>
      <c r="D29" s="35" t="s">
        <v>261</v>
      </c>
      <c r="E29" s="200" t="s">
        <v>262</v>
      </c>
      <c r="F29" s="35">
        <v>6</v>
      </c>
      <c r="G29" s="216">
        <v>206000</v>
      </c>
      <c r="H29" s="35" t="s">
        <v>99</v>
      </c>
      <c r="I29" s="36" t="s">
        <v>13</v>
      </c>
    </row>
    <row r="30" spans="1:9" s="9" customFormat="1" ht="35.1" customHeight="1" x14ac:dyDescent="0.3">
      <c r="A30" s="316" t="s">
        <v>3</v>
      </c>
      <c r="B30" s="309">
        <v>46085</v>
      </c>
      <c r="C30" s="310">
        <v>0.52083333333333337</v>
      </c>
      <c r="D30" s="205" t="s">
        <v>175</v>
      </c>
      <c r="E30" s="311" t="s">
        <v>263</v>
      </c>
      <c r="F30" s="40">
        <v>7</v>
      </c>
      <c r="G30" s="265">
        <v>70000</v>
      </c>
      <c r="H30" s="42" t="s">
        <v>4</v>
      </c>
      <c r="I30" s="41" t="s">
        <v>17</v>
      </c>
    </row>
    <row r="31" spans="1:9" s="9" customFormat="1" ht="35.1" customHeight="1" x14ac:dyDescent="0.3">
      <c r="A31" s="316" t="s">
        <v>3</v>
      </c>
      <c r="B31" s="197">
        <v>46086</v>
      </c>
      <c r="C31" s="198"/>
      <c r="D31" s="199" t="s">
        <v>45</v>
      </c>
      <c r="E31" s="200" t="s">
        <v>74</v>
      </c>
      <c r="F31" s="201">
        <v>1</v>
      </c>
      <c r="G31" s="202">
        <v>50000</v>
      </c>
      <c r="H31" s="42" t="s">
        <v>23</v>
      </c>
      <c r="I31" s="41" t="s">
        <v>17</v>
      </c>
    </row>
    <row r="32" spans="1:9" s="9" customFormat="1" ht="35.1" customHeight="1" x14ac:dyDescent="0.3">
      <c r="A32" s="315" t="s">
        <v>3</v>
      </c>
      <c r="B32" s="212">
        <v>46086</v>
      </c>
      <c r="C32" s="213">
        <v>0.51875000000000004</v>
      </c>
      <c r="D32" s="37" t="s">
        <v>264</v>
      </c>
      <c r="E32" s="215" t="s">
        <v>265</v>
      </c>
      <c r="F32" s="35">
        <v>8</v>
      </c>
      <c r="G32" s="216">
        <v>175000</v>
      </c>
      <c r="H32" s="35" t="s">
        <v>4</v>
      </c>
      <c r="I32" s="36" t="s">
        <v>13</v>
      </c>
    </row>
    <row r="33" spans="1:9" s="9" customFormat="1" ht="35.1" customHeight="1" x14ac:dyDescent="0.3">
      <c r="A33" s="316" t="s">
        <v>3</v>
      </c>
      <c r="B33" s="309">
        <v>46086</v>
      </c>
      <c r="C33" s="310">
        <v>0.67222222222222228</v>
      </c>
      <c r="D33" s="40" t="s">
        <v>41</v>
      </c>
      <c r="E33" s="194" t="s">
        <v>42</v>
      </c>
      <c r="F33" s="210"/>
      <c r="G33" s="229">
        <v>152540</v>
      </c>
      <c r="H33" s="42" t="s">
        <v>6</v>
      </c>
      <c r="I33" s="41" t="s">
        <v>17</v>
      </c>
    </row>
    <row r="34" spans="1:9" s="9" customFormat="1" ht="35.1" customHeight="1" x14ac:dyDescent="0.3">
      <c r="A34" s="316" t="s">
        <v>3</v>
      </c>
      <c r="B34" s="212">
        <v>46086</v>
      </c>
      <c r="C34" s="198"/>
      <c r="D34" s="214" t="s">
        <v>266</v>
      </c>
      <c r="E34" s="200" t="s">
        <v>65</v>
      </c>
      <c r="F34" s="201">
        <v>2</v>
      </c>
      <c r="G34" s="202">
        <v>100000</v>
      </c>
      <c r="H34" s="37" t="s">
        <v>21</v>
      </c>
      <c r="I34" s="41" t="s">
        <v>17</v>
      </c>
    </row>
    <row r="35" spans="1:9" s="9" customFormat="1" ht="35.1" customHeight="1" x14ac:dyDescent="0.3">
      <c r="A35" s="316" t="s">
        <v>3</v>
      </c>
      <c r="B35" s="309">
        <v>46090</v>
      </c>
      <c r="C35" s="310">
        <v>0.52638888888888891</v>
      </c>
      <c r="D35" s="225" t="s">
        <v>69</v>
      </c>
      <c r="E35" s="194" t="s">
        <v>267</v>
      </c>
      <c r="F35" s="40">
        <v>9</v>
      </c>
      <c r="G35" s="265">
        <v>90000</v>
      </c>
      <c r="H35" s="40" t="s">
        <v>4</v>
      </c>
      <c r="I35" s="41" t="s">
        <v>17</v>
      </c>
    </row>
    <row r="36" spans="1:9" s="9" customFormat="1" ht="35.1" customHeight="1" x14ac:dyDescent="0.3">
      <c r="A36" s="316" t="s">
        <v>3</v>
      </c>
      <c r="B36" s="309">
        <v>46092</v>
      </c>
      <c r="C36" s="310">
        <v>0.51388888888888884</v>
      </c>
      <c r="D36" s="225" t="s">
        <v>268</v>
      </c>
      <c r="E36" s="311" t="s">
        <v>269</v>
      </c>
      <c r="F36" s="40">
        <v>8</v>
      </c>
      <c r="G36" s="265">
        <v>138000</v>
      </c>
      <c r="H36" s="40" t="s">
        <v>4</v>
      </c>
      <c r="I36" s="41" t="s">
        <v>17</v>
      </c>
    </row>
    <row r="37" spans="1:9" s="9" customFormat="1" ht="35.1" customHeight="1" x14ac:dyDescent="0.3">
      <c r="A37" s="315" t="s">
        <v>3</v>
      </c>
      <c r="B37" s="212">
        <v>46093</v>
      </c>
      <c r="C37" s="213">
        <v>0.53611111111111109</v>
      </c>
      <c r="D37" s="37" t="s">
        <v>264</v>
      </c>
      <c r="E37" s="312" t="s">
        <v>270</v>
      </c>
      <c r="F37" s="35">
        <v>7</v>
      </c>
      <c r="G37" s="216">
        <v>140000</v>
      </c>
      <c r="H37" s="35" t="s">
        <v>4</v>
      </c>
      <c r="I37" s="36" t="s">
        <v>13</v>
      </c>
    </row>
    <row r="38" spans="1:9" s="9" customFormat="1" ht="35.1" customHeight="1" x14ac:dyDescent="0.3">
      <c r="A38" s="316" t="s">
        <v>3</v>
      </c>
      <c r="B38" s="309">
        <v>46093</v>
      </c>
      <c r="C38" s="310">
        <v>0.85486111111111107</v>
      </c>
      <c r="D38" s="225" t="s">
        <v>192</v>
      </c>
      <c r="E38" s="311" t="s">
        <v>271</v>
      </c>
      <c r="F38" s="40">
        <v>8</v>
      </c>
      <c r="G38" s="265">
        <v>164000</v>
      </c>
      <c r="H38" s="40" t="s">
        <v>4</v>
      </c>
      <c r="I38" s="41" t="s">
        <v>17</v>
      </c>
    </row>
    <row r="39" spans="1:9" s="9" customFormat="1" ht="35.1" customHeight="1" x14ac:dyDescent="0.3">
      <c r="A39" s="316" t="s">
        <v>3</v>
      </c>
      <c r="B39" s="309">
        <v>46093</v>
      </c>
      <c r="C39" s="310"/>
      <c r="D39" s="42" t="s">
        <v>272</v>
      </c>
      <c r="E39" s="194" t="s">
        <v>273</v>
      </c>
      <c r="F39" s="210">
        <v>3</v>
      </c>
      <c r="G39" s="229">
        <v>150000</v>
      </c>
      <c r="H39" s="42" t="s">
        <v>23</v>
      </c>
      <c r="I39" s="41" t="s">
        <v>17</v>
      </c>
    </row>
    <row r="40" spans="1:9" s="9" customFormat="1" ht="35.1" customHeight="1" x14ac:dyDescent="0.3">
      <c r="A40" s="316" t="s">
        <v>3</v>
      </c>
      <c r="B40" s="309">
        <v>46097</v>
      </c>
      <c r="C40" s="310">
        <v>0.51736111111111116</v>
      </c>
      <c r="D40" s="42" t="s">
        <v>274</v>
      </c>
      <c r="E40" s="194" t="s">
        <v>275</v>
      </c>
      <c r="F40" s="210">
        <v>5</v>
      </c>
      <c r="G40" s="229">
        <v>58000</v>
      </c>
      <c r="H40" s="42" t="s">
        <v>4</v>
      </c>
      <c r="I40" s="41" t="s">
        <v>17</v>
      </c>
    </row>
    <row r="41" spans="1:9" s="9" customFormat="1" ht="35.1" customHeight="1" x14ac:dyDescent="0.3">
      <c r="A41" s="316" t="s">
        <v>3</v>
      </c>
      <c r="B41" s="208">
        <v>46099</v>
      </c>
      <c r="C41" s="313" t="s">
        <v>276</v>
      </c>
      <c r="D41" s="40" t="s">
        <v>277</v>
      </c>
      <c r="E41" s="194" t="s">
        <v>278</v>
      </c>
      <c r="F41" s="210">
        <v>10</v>
      </c>
      <c r="G41" s="229">
        <v>172000</v>
      </c>
      <c r="H41" s="42" t="s">
        <v>4</v>
      </c>
      <c r="I41" s="41" t="s">
        <v>17</v>
      </c>
    </row>
    <row r="42" spans="1:9" s="9" customFormat="1" ht="35.1" customHeight="1" x14ac:dyDescent="0.3">
      <c r="A42" s="315" t="s">
        <v>3</v>
      </c>
      <c r="B42" s="212">
        <v>46099</v>
      </c>
      <c r="C42" s="213">
        <v>0.8569444444444444</v>
      </c>
      <c r="D42" s="214" t="s">
        <v>61</v>
      </c>
      <c r="E42" s="215" t="s">
        <v>279</v>
      </c>
      <c r="F42" s="35">
        <v>10</v>
      </c>
      <c r="G42" s="216">
        <v>282000</v>
      </c>
      <c r="H42" s="35" t="s">
        <v>4</v>
      </c>
      <c r="I42" s="36" t="s">
        <v>13</v>
      </c>
    </row>
    <row r="43" spans="1:9" s="9" customFormat="1" ht="35.1" customHeight="1" x14ac:dyDescent="0.3">
      <c r="A43" s="315" t="s">
        <v>3</v>
      </c>
      <c r="B43" s="212">
        <v>46100</v>
      </c>
      <c r="C43" s="213">
        <v>0.53472222222222221</v>
      </c>
      <c r="D43" s="40" t="s">
        <v>19</v>
      </c>
      <c r="E43" s="215" t="s">
        <v>280</v>
      </c>
      <c r="F43" s="35">
        <v>8</v>
      </c>
      <c r="G43" s="216">
        <v>160000</v>
      </c>
      <c r="H43" s="35" t="s">
        <v>4</v>
      </c>
      <c r="I43" s="36" t="s">
        <v>13</v>
      </c>
    </row>
    <row r="44" spans="1:9" s="9" customFormat="1" ht="35.1" customHeight="1" x14ac:dyDescent="0.3">
      <c r="A44" s="316" t="s">
        <v>3</v>
      </c>
      <c r="B44" s="309">
        <v>46100</v>
      </c>
      <c r="C44" s="310">
        <v>0.86458333333333337</v>
      </c>
      <c r="D44" s="225" t="s">
        <v>281</v>
      </c>
      <c r="E44" s="194" t="s">
        <v>282</v>
      </c>
      <c r="F44" s="210">
        <v>10</v>
      </c>
      <c r="G44" s="229">
        <v>221000</v>
      </c>
      <c r="H44" s="42" t="s">
        <v>4</v>
      </c>
      <c r="I44" s="41" t="s">
        <v>17</v>
      </c>
    </row>
    <row r="45" spans="1:9" s="9" customFormat="1" ht="35.1" customHeight="1" x14ac:dyDescent="0.3">
      <c r="A45" s="316" t="s">
        <v>3</v>
      </c>
      <c r="B45" s="309">
        <v>46101</v>
      </c>
      <c r="C45" s="310">
        <v>0.52222222222222225</v>
      </c>
      <c r="D45" s="314" t="s">
        <v>24</v>
      </c>
      <c r="E45" s="194" t="s">
        <v>283</v>
      </c>
      <c r="F45" s="210">
        <v>6</v>
      </c>
      <c r="G45" s="229">
        <v>75000</v>
      </c>
      <c r="H45" s="42" t="s">
        <v>4</v>
      </c>
      <c r="I45" s="41" t="s">
        <v>17</v>
      </c>
    </row>
    <row r="46" spans="1:9" s="9" customFormat="1" ht="35.1" customHeight="1" x14ac:dyDescent="0.3">
      <c r="A46" s="316" t="s">
        <v>3</v>
      </c>
      <c r="B46" s="309">
        <v>46104</v>
      </c>
      <c r="C46" s="310"/>
      <c r="D46" s="225" t="s">
        <v>284</v>
      </c>
      <c r="E46" s="200" t="s">
        <v>285</v>
      </c>
      <c r="F46" s="210">
        <v>1</v>
      </c>
      <c r="G46" s="229">
        <v>50000</v>
      </c>
      <c r="H46" s="42" t="s">
        <v>21</v>
      </c>
      <c r="I46" s="41" t="s">
        <v>17</v>
      </c>
    </row>
    <row r="47" spans="1:9" s="9" customFormat="1" ht="35.1" customHeight="1" x14ac:dyDescent="0.3">
      <c r="A47" s="316" t="s">
        <v>3</v>
      </c>
      <c r="B47" s="208">
        <v>46104</v>
      </c>
      <c r="C47" s="209">
        <v>0.52222222222222225</v>
      </c>
      <c r="D47" s="214" t="s">
        <v>96</v>
      </c>
      <c r="E47" s="194" t="s">
        <v>286</v>
      </c>
      <c r="F47" s="40">
        <v>8</v>
      </c>
      <c r="G47" s="265">
        <v>98000</v>
      </c>
      <c r="H47" s="42" t="s">
        <v>4</v>
      </c>
      <c r="I47" s="41" t="s">
        <v>17</v>
      </c>
    </row>
    <row r="48" spans="1:9" s="9" customFormat="1" ht="35.1" customHeight="1" x14ac:dyDescent="0.3">
      <c r="A48" s="316" t="s">
        <v>3</v>
      </c>
      <c r="B48" s="309">
        <v>46106</v>
      </c>
      <c r="C48" s="310"/>
      <c r="D48" s="42" t="s">
        <v>287</v>
      </c>
      <c r="E48" s="200" t="s">
        <v>288</v>
      </c>
      <c r="F48" s="210">
        <v>2</v>
      </c>
      <c r="G48" s="229">
        <v>100000</v>
      </c>
      <c r="H48" s="42" t="s">
        <v>23</v>
      </c>
      <c r="I48" s="41" t="s">
        <v>17</v>
      </c>
    </row>
    <row r="49" spans="1:9" ht="35.1" customHeight="1" x14ac:dyDescent="0.3">
      <c r="A49" s="315" t="s">
        <v>3</v>
      </c>
      <c r="B49" s="212">
        <v>46106</v>
      </c>
      <c r="C49" s="213">
        <v>0.5180555555555556</v>
      </c>
      <c r="D49" s="37" t="s">
        <v>259</v>
      </c>
      <c r="E49" s="215" t="s">
        <v>289</v>
      </c>
      <c r="F49" s="35">
        <v>8</v>
      </c>
      <c r="G49" s="216">
        <v>158000</v>
      </c>
      <c r="H49" s="35" t="s">
        <v>4</v>
      </c>
      <c r="I49" s="36" t="s">
        <v>13</v>
      </c>
    </row>
    <row r="50" spans="1:9" s="9" customFormat="1" ht="35.1" customHeight="1" x14ac:dyDescent="0.3">
      <c r="A50" s="315" t="s">
        <v>3</v>
      </c>
      <c r="B50" s="212">
        <v>46106</v>
      </c>
      <c r="C50" s="213">
        <v>0.86041666666666672</v>
      </c>
      <c r="D50" s="214" t="s">
        <v>290</v>
      </c>
      <c r="E50" s="215" t="s">
        <v>291</v>
      </c>
      <c r="F50" s="35">
        <v>8</v>
      </c>
      <c r="G50" s="216">
        <v>177000</v>
      </c>
      <c r="H50" s="35" t="s">
        <v>4</v>
      </c>
      <c r="I50" s="36" t="s">
        <v>13</v>
      </c>
    </row>
    <row r="51" spans="1:9" s="9" customFormat="1" ht="35.1" customHeight="1" x14ac:dyDescent="0.3">
      <c r="A51" s="316" t="s">
        <v>3</v>
      </c>
      <c r="B51" s="309">
        <v>46107</v>
      </c>
      <c r="C51" s="310"/>
      <c r="D51" s="40" t="s">
        <v>292</v>
      </c>
      <c r="E51" s="200" t="s">
        <v>253</v>
      </c>
      <c r="F51" s="210">
        <v>1</v>
      </c>
      <c r="G51" s="229">
        <v>50000</v>
      </c>
      <c r="H51" s="42" t="s">
        <v>23</v>
      </c>
      <c r="I51" s="41" t="s">
        <v>17</v>
      </c>
    </row>
    <row r="52" spans="1:9" s="9" customFormat="1" ht="35.1" customHeight="1" x14ac:dyDescent="0.3">
      <c r="A52" s="315" t="s">
        <v>3</v>
      </c>
      <c r="B52" s="212">
        <v>46107</v>
      </c>
      <c r="C52" s="213">
        <v>0.56388888888888888</v>
      </c>
      <c r="D52" s="40" t="s">
        <v>19</v>
      </c>
      <c r="E52" s="200" t="s">
        <v>293</v>
      </c>
      <c r="F52" s="35">
        <v>8</v>
      </c>
      <c r="G52" s="216">
        <v>160000</v>
      </c>
      <c r="H52" s="35" t="s">
        <v>4</v>
      </c>
      <c r="I52" s="36" t="s">
        <v>13</v>
      </c>
    </row>
    <row r="53" spans="1:9" s="15" customFormat="1" ht="35.1" customHeight="1" x14ac:dyDescent="0.3">
      <c r="A53" s="316" t="s">
        <v>3</v>
      </c>
      <c r="B53" s="309">
        <v>46108</v>
      </c>
      <c r="C53" s="310">
        <v>0.53055555555555556</v>
      </c>
      <c r="D53" s="40" t="s">
        <v>47</v>
      </c>
      <c r="E53" s="194" t="s">
        <v>294</v>
      </c>
      <c r="F53" s="40">
        <v>6</v>
      </c>
      <c r="G53" s="265">
        <v>114000</v>
      </c>
      <c r="H53" s="42" t="s">
        <v>4</v>
      </c>
      <c r="I53" s="41" t="s">
        <v>17</v>
      </c>
    </row>
    <row r="54" spans="1:9" s="15" customFormat="1" ht="35.1" customHeight="1" thickBot="1" x14ac:dyDescent="0.35">
      <c r="A54" s="317" t="s">
        <v>3</v>
      </c>
      <c r="B54" s="318">
        <v>46112</v>
      </c>
      <c r="C54" s="319">
        <v>0.52638888888888891</v>
      </c>
      <c r="D54" s="320" t="s">
        <v>24</v>
      </c>
      <c r="E54" s="321" t="s">
        <v>295</v>
      </c>
      <c r="F54" s="322">
        <v>5</v>
      </c>
      <c r="G54" s="323">
        <v>107000</v>
      </c>
      <c r="H54" s="49" t="s">
        <v>4</v>
      </c>
      <c r="I54" s="324" t="s">
        <v>17</v>
      </c>
    </row>
    <row r="55" spans="1:9" s="9" customFormat="1" ht="9.9499999999999993" customHeight="1" thickBot="1" x14ac:dyDescent="0.35">
      <c r="A55" s="102"/>
      <c r="B55" s="102"/>
      <c r="C55" s="102"/>
      <c r="D55" s="102"/>
      <c r="E55" s="103"/>
      <c r="F55" s="103"/>
      <c r="G55" s="102"/>
      <c r="H55" s="102"/>
      <c r="I55" s="103"/>
    </row>
    <row r="56" spans="1:9" ht="35.1" customHeight="1" x14ac:dyDescent="0.3">
      <c r="A56" s="31" t="s">
        <v>16</v>
      </c>
      <c r="B56" s="402" t="s">
        <v>15</v>
      </c>
      <c r="C56" s="403"/>
      <c r="D56" s="298" t="s">
        <v>8</v>
      </c>
      <c r="E56" s="298" t="s">
        <v>10</v>
      </c>
      <c r="F56" s="298" t="s">
        <v>2</v>
      </c>
      <c r="G56" s="298" t="s">
        <v>7</v>
      </c>
      <c r="H56" s="298" t="s">
        <v>9</v>
      </c>
      <c r="I56" s="32" t="s">
        <v>11</v>
      </c>
    </row>
    <row r="57" spans="1:9" ht="35.1" customHeight="1" x14ac:dyDescent="0.3">
      <c r="A57" s="33" t="s">
        <v>18</v>
      </c>
      <c r="B57" s="10"/>
      <c r="C57" s="10"/>
      <c r="D57" s="10"/>
      <c r="E57" s="26"/>
      <c r="F57" s="27"/>
      <c r="G57" s="25">
        <f>SUM(G58:G63)</f>
        <v>849000</v>
      </c>
      <c r="H57" s="10"/>
      <c r="I57" s="34"/>
    </row>
    <row r="58" spans="1:9" ht="35.1" customHeight="1" x14ac:dyDescent="0.3">
      <c r="A58" s="325" t="s">
        <v>5</v>
      </c>
      <c r="B58" s="187">
        <v>46086</v>
      </c>
      <c r="C58" s="326"/>
      <c r="D58" s="220" t="s">
        <v>296</v>
      </c>
      <c r="E58" s="200" t="s">
        <v>238</v>
      </c>
      <c r="F58" s="222">
        <v>1</v>
      </c>
      <c r="G58" s="223">
        <v>50000</v>
      </c>
      <c r="H58" s="224" t="s">
        <v>21</v>
      </c>
      <c r="I58" s="38" t="s">
        <v>17</v>
      </c>
    </row>
    <row r="59" spans="1:9" ht="35.1" customHeight="1" x14ac:dyDescent="0.3">
      <c r="A59" s="327" t="s">
        <v>5</v>
      </c>
      <c r="B59" s="187">
        <v>46091</v>
      </c>
      <c r="C59" s="328">
        <v>0.53472222222222221</v>
      </c>
      <c r="D59" s="329" t="s">
        <v>297</v>
      </c>
      <c r="E59" s="190" t="s">
        <v>298</v>
      </c>
      <c r="F59" s="330">
        <v>6</v>
      </c>
      <c r="G59" s="331">
        <v>114000</v>
      </c>
      <c r="H59" s="222" t="s">
        <v>4</v>
      </c>
      <c r="I59" s="332" t="s">
        <v>13</v>
      </c>
    </row>
    <row r="60" spans="1:9" ht="35.1" customHeight="1" x14ac:dyDescent="0.3">
      <c r="A60" s="325" t="s">
        <v>5</v>
      </c>
      <c r="B60" s="212">
        <v>46104</v>
      </c>
      <c r="C60" s="333">
        <v>0.86041666666666672</v>
      </c>
      <c r="D60" s="214" t="s">
        <v>299</v>
      </c>
      <c r="E60" s="215" t="s">
        <v>300</v>
      </c>
      <c r="F60" s="264">
        <v>6</v>
      </c>
      <c r="G60" s="265">
        <v>82000</v>
      </c>
      <c r="H60" s="201" t="s">
        <v>4</v>
      </c>
      <c r="I60" s="266" t="s">
        <v>13</v>
      </c>
    </row>
    <row r="61" spans="1:9" ht="35.1" customHeight="1" x14ac:dyDescent="0.3">
      <c r="A61" s="334" t="s">
        <v>5</v>
      </c>
      <c r="B61" s="212">
        <v>46105</v>
      </c>
      <c r="C61" s="333">
        <v>0.83958333333333335</v>
      </c>
      <c r="D61" s="214" t="s">
        <v>202</v>
      </c>
      <c r="E61" s="215" t="s">
        <v>301</v>
      </c>
      <c r="F61" s="264">
        <v>8</v>
      </c>
      <c r="G61" s="265">
        <v>200000</v>
      </c>
      <c r="H61" s="201" t="s">
        <v>4</v>
      </c>
      <c r="I61" s="266" t="s">
        <v>13</v>
      </c>
    </row>
    <row r="62" spans="1:9" ht="35.1" customHeight="1" x14ac:dyDescent="0.3">
      <c r="A62" s="325" t="s">
        <v>5</v>
      </c>
      <c r="B62" s="212">
        <v>46107</v>
      </c>
      <c r="C62" s="333">
        <v>0.86527777777777781</v>
      </c>
      <c r="D62" s="44" t="s">
        <v>302</v>
      </c>
      <c r="E62" s="215" t="s">
        <v>303</v>
      </c>
      <c r="F62" s="264">
        <v>8</v>
      </c>
      <c r="G62" s="265">
        <v>200000</v>
      </c>
      <c r="H62" s="201" t="s">
        <v>4</v>
      </c>
      <c r="I62" s="266" t="s">
        <v>13</v>
      </c>
    </row>
    <row r="63" spans="1:9" ht="35.1" customHeight="1" thickBot="1" x14ac:dyDescent="0.35">
      <c r="A63" s="335" t="s">
        <v>5</v>
      </c>
      <c r="B63" s="336">
        <v>46112</v>
      </c>
      <c r="C63" s="337">
        <v>0.87013888888888891</v>
      </c>
      <c r="D63" s="338" t="s">
        <v>304</v>
      </c>
      <c r="E63" s="339" t="s">
        <v>305</v>
      </c>
      <c r="F63" s="340">
        <v>8</v>
      </c>
      <c r="G63" s="341">
        <v>203000</v>
      </c>
      <c r="H63" s="342" t="s">
        <v>4</v>
      </c>
      <c r="I63" s="39" t="s">
        <v>13</v>
      </c>
    </row>
    <row r="64" spans="1:9" ht="9.9499999999999993" customHeight="1" thickBot="1" x14ac:dyDescent="0.35">
      <c r="A64" s="102"/>
      <c r="B64" s="102"/>
      <c r="C64" s="102"/>
      <c r="D64" s="102"/>
      <c r="E64" s="103"/>
      <c r="F64" s="103"/>
      <c r="G64" s="102"/>
      <c r="H64" s="102"/>
      <c r="I64" s="103"/>
    </row>
    <row r="65" spans="1:9" ht="35.1" customHeight="1" x14ac:dyDescent="0.3">
      <c r="A65" s="31" t="s">
        <v>16</v>
      </c>
      <c r="B65" s="401" t="s">
        <v>15</v>
      </c>
      <c r="C65" s="401"/>
      <c r="D65" s="298" t="s">
        <v>8</v>
      </c>
      <c r="E65" s="298" t="s">
        <v>10</v>
      </c>
      <c r="F65" s="298" t="s">
        <v>2</v>
      </c>
      <c r="G65" s="298" t="s">
        <v>7</v>
      </c>
      <c r="H65" s="298" t="s">
        <v>9</v>
      </c>
      <c r="I65" s="32" t="s">
        <v>11</v>
      </c>
    </row>
    <row r="66" spans="1:9" ht="35.1" customHeight="1" x14ac:dyDescent="0.3">
      <c r="A66" s="61" t="s">
        <v>18</v>
      </c>
      <c r="B66" s="29"/>
      <c r="C66" s="29"/>
      <c r="D66" s="21"/>
      <c r="E66" s="26"/>
      <c r="F66" s="21"/>
      <c r="G66" s="30">
        <f>SUM(G67:G80)</f>
        <v>771000</v>
      </c>
      <c r="H66" s="21"/>
      <c r="I66" s="62"/>
    </row>
    <row r="67" spans="1:9" ht="35.1" customHeight="1" x14ac:dyDescent="0.3">
      <c r="A67" s="278" t="s">
        <v>208</v>
      </c>
      <c r="B67" s="171">
        <v>46084</v>
      </c>
      <c r="C67" s="172">
        <v>0.5180555555555556</v>
      </c>
      <c r="D67" s="165" t="s">
        <v>218</v>
      </c>
      <c r="E67" s="184" t="s">
        <v>309</v>
      </c>
      <c r="F67" s="167">
        <v>4</v>
      </c>
      <c r="G67" s="168">
        <v>45500</v>
      </c>
      <c r="H67" s="59" t="s">
        <v>99</v>
      </c>
      <c r="I67" s="63" t="s">
        <v>100</v>
      </c>
    </row>
    <row r="68" spans="1:9" ht="35.1" customHeight="1" x14ac:dyDescent="0.3">
      <c r="A68" s="278" t="s">
        <v>208</v>
      </c>
      <c r="B68" s="181">
        <v>46085</v>
      </c>
      <c r="C68" s="279">
        <v>0.83888888888888891</v>
      </c>
      <c r="D68" s="176" t="s">
        <v>202</v>
      </c>
      <c r="E68" s="280" t="s">
        <v>310</v>
      </c>
      <c r="F68" s="185">
        <v>6</v>
      </c>
      <c r="G68" s="281">
        <v>127500</v>
      </c>
      <c r="H68" s="59" t="s">
        <v>99</v>
      </c>
      <c r="I68" s="63" t="s">
        <v>100</v>
      </c>
    </row>
    <row r="69" spans="1:9" ht="35.1" customHeight="1" x14ac:dyDescent="0.3">
      <c r="A69" s="278" t="s">
        <v>208</v>
      </c>
      <c r="B69" s="181">
        <v>46086</v>
      </c>
      <c r="C69" s="279">
        <v>0.51944444444444449</v>
      </c>
      <c r="D69" s="176" t="s">
        <v>96</v>
      </c>
      <c r="E69" s="184" t="s">
        <v>311</v>
      </c>
      <c r="F69" s="185">
        <v>3</v>
      </c>
      <c r="G69" s="281">
        <v>33000</v>
      </c>
      <c r="H69" s="59" t="s">
        <v>99</v>
      </c>
      <c r="I69" s="63" t="s">
        <v>100</v>
      </c>
    </row>
    <row r="70" spans="1:9" ht="35.1" customHeight="1" x14ac:dyDescent="0.3">
      <c r="A70" s="278" t="s">
        <v>208</v>
      </c>
      <c r="B70" s="181">
        <v>46090</v>
      </c>
      <c r="C70" s="279">
        <v>0.51388888888888884</v>
      </c>
      <c r="D70" s="176" t="s">
        <v>221</v>
      </c>
      <c r="E70" s="280" t="s">
        <v>312</v>
      </c>
      <c r="F70" s="185">
        <v>4</v>
      </c>
      <c r="G70" s="281">
        <v>54000</v>
      </c>
      <c r="H70" s="59" t="s">
        <v>99</v>
      </c>
      <c r="I70" s="63" t="s">
        <v>100</v>
      </c>
    </row>
    <row r="71" spans="1:9" ht="35.1" customHeight="1" x14ac:dyDescent="0.3">
      <c r="A71" s="278" t="s">
        <v>208</v>
      </c>
      <c r="B71" s="181">
        <v>46091</v>
      </c>
      <c r="C71" s="182">
        <v>0.47222222222222221</v>
      </c>
      <c r="D71" s="183" t="s">
        <v>91</v>
      </c>
      <c r="E71" s="184" t="s">
        <v>313</v>
      </c>
      <c r="F71" s="185">
        <v>2</v>
      </c>
      <c r="G71" s="186">
        <v>25000</v>
      </c>
      <c r="H71" s="59" t="s">
        <v>99</v>
      </c>
      <c r="I71" s="63" t="s">
        <v>100</v>
      </c>
    </row>
    <row r="72" spans="1:9" ht="35.1" customHeight="1" x14ac:dyDescent="0.3">
      <c r="A72" s="278" t="s">
        <v>208</v>
      </c>
      <c r="B72" s="181">
        <v>46092</v>
      </c>
      <c r="C72" s="182">
        <v>0.49166666666666664</v>
      </c>
      <c r="D72" s="183" t="s">
        <v>195</v>
      </c>
      <c r="E72" s="184" t="s">
        <v>314</v>
      </c>
      <c r="F72" s="185">
        <v>3</v>
      </c>
      <c r="G72" s="186">
        <v>32700</v>
      </c>
      <c r="H72" s="59" t="s">
        <v>99</v>
      </c>
      <c r="I72" s="63" t="s">
        <v>100</v>
      </c>
    </row>
    <row r="73" spans="1:9" ht="35.1" customHeight="1" x14ac:dyDescent="0.3">
      <c r="A73" s="278" t="s">
        <v>208</v>
      </c>
      <c r="B73" s="181">
        <v>46093</v>
      </c>
      <c r="C73" s="182">
        <v>0.5083333333333333</v>
      </c>
      <c r="D73" s="183" t="s">
        <v>315</v>
      </c>
      <c r="E73" s="184" t="s">
        <v>316</v>
      </c>
      <c r="F73" s="185">
        <v>2</v>
      </c>
      <c r="G73" s="186">
        <v>24000</v>
      </c>
      <c r="H73" s="59" t="s">
        <v>99</v>
      </c>
      <c r="I73" s="63" t="s">
        <v>100</v>
      </c>
    </row>
    <row r="74" spans="1:9" ht="35.1" customHeight="1" x14ac:dyDescent="0.3">
      <c r="A74" s="278" t="s">
        <v>208</v>
      </c>
      <c r="B74" s="181">
        <v>46097</v>
      </c>
      <c r="C74" s="279">
        <v>0.53194444444444444</v>
      </c>
      <c r="D74" s="183" t="s">
        <v>317</v>
      </c>
      <c r="E74" s="184" t="s">
        <v>318</v>
      </c>
      <c r="F74" s="185">
        <v>6</v>
      </c>
      <c r="G74" s="186">
        <v>47800</v>
      </c>
      <c r="H74" s="59" t="s">
        <v>99</v>
      </c>
      <c r="I74" s="63" t="s">
        <v>100</v>
      </c>
    </row>
    <row r="75" spans="1:9" ht="35.1" customHeight="1" x14ac:dyDescent="0.3">
      <c r="A75" s="278" t="s">
        <v>208</v>
      </c>
      <c r="B75" s="181">
        <v>46098</v>
      </c>
      <c r="C75" s="279">
        <v>0.51180555555555551</v>
      </c>
      <c r="D75" s="176" t="s">
        <v>96</v>
      </c>
      <c r="E75" s="280" t="s">
        <v>319</v>
      </c>
      <c r="F75" s="185">
        <v>4</v>
      </c>
      <c r="G75" s="281">
        <v>52000</v>
      </c>
      <c r="H75" s="59" t="s">
        <v>99</v>
      </c>
      <c r="I75" s="63" t="s">
        <v>100</v>
      </c>
    </row>
    <row r="76" spans="1:9" ht="35.1" customHeight="1" x14ac:dyDescent="0.3">
      <c r="A76" s="278" t="s">
        <v>208</v>
      </c>
      <c r="B76" s="181">
        <v>46098</v>
      </c>
      <c r="C76" s="279">
        <v>0.81319444444444444</v>
      </c>
      <c r="D76" s="183" t="s">
        <v>320</v>
      </c>
      <c r="E76" s="184" t="s">
        <v>101</v>
      </c>
      <c r="F76" s="185">
        <v>8</v>
      </c>
      <c r="G76" s="186">
        <v>141000</v>
      </c>
      <c r="H76" s="59" t="s">
        <v>99</v>
      </c>
      <c r="I76" s="63" t="s">
        <v>100</v>
      </c>
    </row>
    <row r="77" spans="1:9" ht="35.1" customHeight="1" x14ac:dyDescent="0.3">
      <c r="A77" s="278" t="s">
        <v>208</v>
      </c>
      <c r="B77" s="181">
        <v>46100</v>
      </c>
      <c r="C77" s="279">
        <v>0.5083333333333333</v>
      </c>
      <c r="D77" s="176" t="s">
        <v>321</v>
      </c>
      <c r="E77" s="280" t="s">
        <v>322</v>
      </c>
      <c r="F77" s="185">
        <v>8</v>
      </c>
      <c r="G77" s="281">
        <v>82000</v>
      </c>
      <c r="H77" s="59" t="s">
        <v>99</v>
      </c>
      <c r="I77" s="63" t="s">
        <v>100</v>
      </c>
    </row>
    <row r="78" spans="1:9" ht="35.1" customHeight="1" x14ac:dyDescent="0.3">
      <c r="A78" s="278" t="s">
        <v>208</v>
      </c>
      <c r="B78" s="181">
        <v>46104</v>
      </c>
      <c r="C78" s="279">
        <v>0.50902777777777775</v>
      </c>
      <c r="D78" s="183" t="s">
        <v>218</v>
      </c>
      <c r="E78" s="184" t="s">
        <v>323</v>
      </c>
      <c r="F78" s="185">
        <v>2</v>
      </c>
      <c r="G78" s="186">
        <v>23500</v>
      </c>
      <c r="H78" s="59" t="s">
        <v>99</v>
      </c>
      <c r="I78" s="63" t="s">
        <v>100</v>
      </c>
    </row>
    <row r="79" spans="1:9" ht="35.1" customHeight="1" x14ac:dyDescent="0.3">
      <c r="A79" s="278" t="s">
        <v>208</v>
      </c>
      <c r="B79" s="181">
        <v>46108</v>
      </c>
      <c r="C79" s="279">
        <v>0.50277777777777777</v>
      </c>
      <c r="D79" s="176" t="s">
        <v>225</v>
      </c>
      <c r="E79" s="280" t="s">
        <v>324</v>
      </c>
      <c r="F79" s="185">
        <v>3</v>
      </c>
      <c r="G79" s="281">
        <v>29000</v>
      </c>
      <c r="H79" s="59" t="s">
        <v>99</v>
      </c>
      <c r="I79" s="63" t="s">
        <v>100</v>
      </c>
    </row>
    <row r="80" spans="1:9" ht="35.1" customHeight="1" thickBot="1" x14ac:dyDescent="0.35">
      <c r="A80" s="282" t="s">
        <v>208</v>
      </c>
      <c r="B80" s="283">
        <v>46111</v>
      </c>
      <c r="C80" s="284">
        <v>0.51180555555555551</v>
      </c>
      <c r="D80" s="285" t="s">
        <v>325</v>
      </c>
      <c r="E80" s="286" t="s">
        <v>326</v>
      </c>
      <c r="F80" s="287">
        <v>3</v>
      </c>
      <c r="G80" s="288">
        <v>54000</v>
      </c>
      <c r="H80" s="64" t="s">
        <v>99</v>
      </c>
      <c r="I80" s="65" t="s">
        <v>100</v>
      </c>
    </row>
    <row r="81" spans="1:9" ht="9.9499999999999993" customHeight="1" thickBot="1" x14ac:dyDescent="0.35">
      <c r="A81" s="102"/>
      <c r="B81" s="102"/>
      <c r="C81" s="102"/>
      <c r="D81" s="102"/>
      <c r="E81" s="103"/>
      <c r="F81" s="103"/>
      <c r="G81" s="102"/>
      <c r="H81" s="102"/>
      <c r="I81" s="103"/>
    </row>
    <row r="82" spans="1:9" ht="35.1" customHeight="1" x14ac:dyDescent="0.3">
      <c r="A82" s="31" t="s">
        <v>16</v>
      </c>
      <c r="B82" s="401" t="s">
        <v>15</v>
      </c>
      <c r="C82" s="401"/>
      <c r="D82" s="298" t="s">
        <v>8</v>
      </c>
      <c r="E82" s="298" t="s">
        <v>10</v>
      </c>
      <c r="F82" s="298" t="s">
        <v>2</v>
      </c>
      <c r="G82" s="298" t="s">
        <v>7</v>
      </c>
      <c r="H82" s="298" t="s">
        <v>9</v>
      </c>
      <c r="I82" s="32" t="s">
        <v>11</v>
      </c>
    </row>
    <row r="83" spans="1:9" ht="35.1" customHeight="1" x14ac:dyDescent="0.3">
      <c r="A83" s="33" t="s">
        <v>18</v>
      </c>
      <c r="B83" s="10"/>
      <c r="C83" s="10"/>
      <c r="D83" s="10"/>
      <c r="E83" s="26"/>
      <c r="F83" s="27"/>
      <c r="G83" s="25">
        <f>SUM(G84:G86)</f>
        <v>316300</v>
      </c>
      <c r="H83" s="10"/>
      <c r="I83" s="34"/>
    </row>
    <row r="84" spans="1:9" ht="35.1" customHeight="1" x14ac:dyDescent="0.3">
      <c r="A84" s="315" t="s">
        <v>12</v>
      </c>
      <c r="B84" s="343">
        <v>46105</v>
      </c>
      <c r="C84" s="344">
        <v>0.52222222222222225</v>
      </c>
      <c r="D84" s="37" t="s">
        <v>218</v>
      </c>
      <c r="E84" s="267" t="s">
        <v>306</v>
      </c>
      <c r="F84" s="201">
        <v>7</v>
      </c>
      <c r="G84" s="345">
        <v>80000</v>
      </c>
      <c r="H84" s="35" t="s">
        <v>4</v>
      </c>
      <c r="I84" s="346" t="s">
        <v>100</v>
      </c>
    </row>
    <row r="85" spans="1:9" ht="35.1" customHeight="1" x14ac:dyDescent="0.3">
      <c r="A85" s="315" t="s">
        <v>12</v>
      </c>
      <c r="B85" s="347">
        <v>46107</v>
      </c>
      <c r="C85" s="348">
        <v>0.53333333333333333</v>
      </c>
      <c r="D85" s="314" t="s">
        <v>24</v>
      </c>
      <c r="E85" s="267" t="s">
        <v>307</v>
      </c>
      <c r="F85" s="201">
        <v>6</v>
      </c>
      <c r="G85" s="349">
        <v>106000</v>
      </c>
      <c r="H85" s="35" t="s">
        <v>4</v>
      </c>
      <c r="I85" s="346" t="s">
        <v>100</v>
      </c>
    </row>
    <row r="86" spans="1:9" ht="35.1" customHeight="1" thickBot="1" x14ac:dyDescent="0.35">
      <c r="A86" s="350" t="s">
        <v>12</v>
      </c>
      <c r="B86" s="351">
        <v>46108</v>
      </c>
      <c r="C86" s="352">
        <v>0.5395833333333333</v>
      </c>
      <c r="D86" s="353" t="s">
        <v>195</v>
      </c>
      <c r="E86" s="354" t="s">
        <v>308</v>
      </c>
      <c r="F86" s="342">
        <v>10</v>
      </c>
      <c r="G86" s="355">
        <v>130300</v>
      </c>
      <c r="H86" s="356" t="s">
        <v>4</v>
      </c>
      <c r="I86" s="357" t="s">
        <v>100</v>
      </c>
    </row>
    <row r="87" spans="1:9" x14ac:dyDescent="0.3">
      <c r="A87" s="11"/>
      <c r="B87" s="11"/>
      <c r="C87" s="11"/>
      <c r="D87" s="11"/>
      <c r="E87" s="9"/>
      <c r="F87" s="9"/>
      <c r="G87" s="11"/>
      <c r="H87" s="11"/>
      <c r="I87" s="9"/>
    </row>
    <row r="88" spans="1:9" x14ac:dyDescent="0.3">
      <c r="A88" s="11"/>
      <c r="B88" s="11"/>
      <c r="C88" s="11"/>
      <c r="D88" s="11"/>
      <c r="E88" s="9"/>
      <c r="F88" s="9"/>
      <c r="G88" s="11"/>
      <c r="H88" s="11"/>
      <c r="I88" s="9"/>
    </row>
    <row r="89" spans="1:9" ht="26.25" x14ac:dyDescent="0.3">
      <c r="A89" s="22" t="s">
        <v>0</v>
      </c>
      <c r="B89" s="22"/>
      <c r="C89" s="22"/>
      <c r="D89" s="22"/>
      <c r="E89" s="22"/>
      <c r="F89" s="23"/>
      <c r="G89" s="24"/>
      <c r="H89" s="24"/>
      <c r="I89" s="23"/>
    </row>
  </sheetData>
  <mergeCells count="6">
    <mergeCell ref="B82:C82"/>
    <mergeCell ref="A1:I1"/>
    <mergeCell ref="B3:C3"/>
    <mergeCell ref="B26:C26"/>
    <mergeCell ref="B56:C56"/>
    <mergeCell ref="B65:C65"/>
  </mergeCells>
  <phoneticPr fontId="9" type="noConversion"/>
  <pageMargins left="0.69972223043441772" right="0.69972223043441772" top="0.75" bottom="0.75" header="0.30000001192092896" footer="0.30000001192092896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FEE87-A8F6-46C2-BF16-89CDAA3D3F46}">
  <sheetPr>
    <pageSetUpPr fitToPage="1"/>
  </sheetPr>
  <dimension ref="A1:I96"/>
  <sheetViews>
    <sheetView zoomScale="80" zoomScaleNormal="80" zoomScaleSheetLayoutView="75" workbookViewId="0">
      <selection activeCell="O92" sqref="O92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400" t="s">
        <v>327</v>
      </c>
      <c r="B1" s="400"/>
      <c r="C1" s="400"/>
      <c r="D1" s="400"/>
      <c r="E1" s="400"/>
      <c r="F1" s="400"/>
      <c r="G1" s="400"/>
      <c r="H1" s="400"/>
      <c r="I1" s="400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9" customFormat="1" ht="35.1" customHeight="1" x14ac:dyDescent="0.3">
      <c r="A3" s="31" t="s">
        <v>229</v>
      </c>
      <c r="B3" s="401" t="s">
        <v>15</v>
      </c>
      <c r="C3" s="401"/>
      <c r="D3" s="299" t="s">
        <v>8</v>
      </c>
      <c r="E3" s="299" t="s">
        <v>10</v>
      </c>
      <c r="F3" s="299" t="s">
        <v>2</v>
      </c>
      <c r="G3" s="299" t="s">
        <v>7</v>
      </c>
      <c r="H3" s="299" t="s">
        <v>9</v>
      </c>
      <c r="I3" s="32" t="s">
        <v>11</v>
      </c>
    </row>
    <row r="4" spans="1:9" s="9" customFormat="1" ht="35.1" customHeight="1" x14ac:dyDescent="0.3">
      <c r="A4" s="33" t="s">
        <v>18</v>
      </c>
      <c r="B4" s="10"/>
      <c r="C4" s="10"/>
      <c r="D4" s="10"/>
      <c r="E4" s="26"/>
      <c r="F4" s="27"/>
      <c r="G4" s="25">
        <f>SUM(G5:G28)</f>
        <v>3036300</v>
      </c>
      <c r="H4" s="10"/>
      <c r="I4" s="34"/>
    </row>
    <row r="5" spans="1:9" s="9" customFormat="1" ht="35.1" customHeight="1" x14ac:dyDescent="0.3">
      <c r="A5" s="300" t="s">
        <v>231</v>
      </c>
      <c r="B5" s="159">
        <v>46113</v>
      </c>
      <c r="C5" s="160">
        <v>0.86597222222222225</v>
      </c>
      <c r="D5" s="161" t="s">
        <v>328</v>
      </c>
      <c r="E5" s="162" t="s">
        <v>329</v>
      </c>
      <c r="F5" s="163">
        <v>8</v>
      </c>
      <c r="G5" s="164">
        <v>80000</v>
      </c>
      <c r="H5" s="66" t="s">
        <v>99</v>
      </c>
      <c r="I5" s="67" t="s">
        <v>100</v>
      </c>
    </row>
    <row r="6" spans="1:9" s="9" customFormat="1" ht="35.1" customHeight="1" x14ac:dyDescent="0.3">
      <c r="A6" s="300" t="s">
        <v>231</v>
      </c>
      <c r="B6" s="159">
        <v>46114</v>
      </c>
      <c r="C6" s="160" t="s">
        <v>111</v>
      </c>
      <c r="D6" s="161" t="s">
        <v>20</v>
      </c>
      <c r="E6" s="162" t="s">
        <v>72</v>
      </c>
      <c r="F6" s="163">
        <v>1</v>
      </c>
      <c r="G6" s="164">
        <v>50000</v>
      </c>
      <c r="H6" s="66" t="s">
        <v>21</v>
      </c>
      <c r="I6" s="67" t="s">
        <v>123</v>
      </c>
    </row>
    <row r="7" spans="1:9" s="9" customFormat="1" ht="35.1" customHeight="1" x14ac:dyDescent="0.3">
      <c r="A7" s="300" t="s">
        <v>231</v>
      </c>
      <c r="B7" s="174">
        <v>46114</v>
      </c>
      <c r="C7" s="170">
        <v>0.53333333333333333</v>
      </c>
      <c r="D7" s="165" t="s">
        <v>330</v>
      </c>
      <c r="E7" s="166" t="s">
        <v>331</v>
      </c>
      <c r="F7" s="167">
        <v>26</v>
      </c>
      <c r="G7" s="168">
        <v>494000</v>
      </c>
      <c r="H7" s="66" t="s">
        <v>99</v>
      </c>
      <c r="I7" s="67" t="s">
        <v>100</v>
      </c>
    </row>
    <row r="8" spans="1:9" s="9" customFormat="1" ht="35.1" customHeight="1" x14ac:dyDescent="0.3">
      <c r="A8" s="300" t="s">
        <v>231</v>
      </c>
      <c r="B8" s="159">
        <v>46118</v>
      </c>
      <c r="C8" s="160" t="s">
        <v>111</v>
      </c>
      <c r="D8" s="161" t="s">
        <v>20</v>
      </c>
      <c r="E8" s="162" t="s">
        <v>163</v>
      </c>
      <c r="F8" s="163">
        <v>1</v>
      </c>
      <c r="G8" s="164">
        <v>50000</v>
      </c>
      <c r="H8" s="66" t="s">
        <v>21</v>
      </c>
      <c r="I8" s="67" t="s">
        <v>123</v>
      </c>
    </row>
    <row r="9" spans="1:9" s="9" customFormat="1" ht="35.1" customHeight="1" x14ac:dyDescent="0.3">
      <c r="A9" s="300" t="s">
        <v>231</v>
      </c>
      <c r="B9" s="159">
        <v>46118</v>
      </c>
      <c r="C9" s="160" t="s">
        <v>111</v>
      </c>
      <c r="D9" s="161" t="s">
        <v>20</v>
      </c>
      <c r="E9" s="162" t="s">
        <v>332</v>
      </c>
      <c r="F9" s="163">
        <v>1</v>
      </c>
      <c r="G9" s="164">
        <v>50000</v>
      </c>
      <c r="H9" s="66" t="s">
        <v>21</v>
      </c>
      <c r="I9" s="67" t="s">
        <v>123</v>
      </c>
    </row>
    <row r="10" spans="1:9" s="9" customFormat="1" ht="35.1" customHeight="1" x14ac:dyDescent="0.3">
      <c r="A10" s="300" t="s">
        <v>231</v>
      </c>
      <c r="B10" s="174">
        <v>46119</v>
      </c>
      <c r="C10" s="160">
        <v>0.83611111111111114</v>
      </c>
      <c r="D10" s="165" t="s">
        <v>333</v>
      </c>
      <c r="E10" s="166" t="s">
        <v>133</v>
      </c>
      <c r="F10" s="167">
        <v>2</v>
      </c>
      <c r="G10" s="168">
        <v>25000</v>
      </c>
      <c r="H10" s="66" t="s">
        <v>99</v>
      </c>
      <c r="I10" s="63" t="s">
        <v>123</v>
      </c>
    </row>
    <row r="11" spans="1:9" s="9" customFormat="1" ht="35.1" customHeight="1" x14ac:dyDescent="0.3">
      <c r="A11" s="300" t="s">
        <v>231</v>
      </c>
      <c r="B11" s="174">
        <v>46121</v>
      </c>
      <c r="C11" s="160">
        <v>0.85277777777777775</v>
      </c>
      <c r="D11" s="165" t="s">
        <v>137</v>
      </c>
      <c r="E11" s="166" t="s">
        <v>133</v>
      </c>
      <c r="F11" s="167">
        <v>2</v>
      </c>
      <c r="G11" s="168">
        <v>28000</v>
      </c>
      <c r="H11" s="66" t="s">
        <v>99</v>
      </c>
      <c r="I11" s="63" t="s">
        <v>123</v>
      </c>
    </row>
    <row r="12" spans="1:9" s="9" customFormat="1" ht="35.1" customHeight="1" x14ac:dyDescent="0.3">
      <c r="A12" s="300" t="s">
        <v>231</v>
      </c>
      <c r="B12" s="159">
        <v>46122</v>
      </c>
      <c r="C12" s="160" t="s">
        <v>111</v>
      </c>
      <c r="D12" s="161" t="s">
        <v>20</v>
      </c>
      <c r="E12" s="162" t="s">
        <v>334</v>
      </c>
      <c r="F12" s="163">
        <v>1</v>
      </c>
      <c r="G12" s="164">
        <v>50000</v>
      </c>
      <c r="H12" s="66" t="s">
        <v>21</v>
      </c>
      <c r="I12" s="67" t="s">
        <v>123</v>
      </c>
    </row>
    <row r="13" spans="1:9" s="9" customFormat="1" ht="35.1" customHeight="1" x14ac:dyDescent="0.3">
      <c r="A13" s="300" t="s">
        <v>231</v>
      </c>
      <c r="B13" s="159">
        <v>46122</v>
      </c>
      <c r="C13" s="160" t="s">
        <v>111</v>
      </c>
      <c r="D13" s="161" t="s">
        <v>20</v>
      </c>
      <c r="E13" s="162" t="s">
        <v>335</v>
      </c>
      <c r="F13" s="163">
        <v>2</v>
      </c>
      <c r="G13" s="164">
        <v>100000</v>
      </c>
      <c r="H13" s="66" t="s">
        <v>21</v>
      </c>
      <c r="I13" s="67" t="s">
        <v>123</v>
      </c>
    </row>
    <row r="14" spans="1:9" s="9" customFormat="1" ht="35.1" customHeight="1" x14ac:dyDescent="0.3">
      <c r="A14" s="300" t="s">
        <v>231</v>
      </c>
      <c r="B14" s="159">
        <v>46125</v>
      </c>
      <c r="C14" s="160" t="s">
        <v>111</v>
      </c>
      <c r="D14" s="161" t="s">
        <v>20</v>
      </c>
      <c r="E14" s="162" t="s">
        <v>238</v>
      </c>
      <c r="F14" s="163">
        <v>1</v>
      </c>
      <c r="G14" s="164">
        <v>50000</v>
      </c>
      <c r="H14" s="66" t="s">
        <v>21</v>
      </c>
      <c r="I14" s="67" t="s">
        <v>123</v>
      </c>
    </row>
    <row r="15" spans="1:9" s="9" customFormat="1" ht="35.1" customHeight="1" x14ac:dyDescent="0.3">
      <c r="A15" s="300" t="s">
        <v>231</v>
      </c>
      <c r="B15" s="174">
        <v>46125</v>
      </c>
      <c r="C15" s="160">
        <v>0.86597222222222225</v>
      </c>
      <c r="D15" s="165" t="s">
        <v>336</v>
      </c>
      <c r="E15" s="166" t="s">
        <v>337</v>
      </c>
      <c r="F15" s="167">
        <v>2</v>
      </c>
      <c r="G15" s="168">
        <v>32000</v>
      </c>
      <c r="H15" s="66" t="s">
        <v>99</v>
      </c>
      <c r="I15" s="63" t="s">
        <v>123</v>
      </c>
    </row>
    <row r="16" spans="1:9" s="9" customFormat="1" ht="35.1" customHeight="1" x14ac:dyDescent="0.3">
      <c r="A16" s="300" t="s">
        <v>231</v>
      </c>
      <c r="B16" s="174">
        <v>46126</v>
      </c>
      <c r="C16" s="160">
        <v>0.53680555555555554</v>
      </c>
      <c r="D16" s="165" t="s">
        <v>96</v>
      </c>
      <c r="E16" s="166" t="s">
        <v>338</v>
      </c>
      <c r="F16" s="167">
        <v>5</v>
      </c>
      <c r="G16" s="168">
        <v>62000</v>
      </c>
      <c r="H16" s="66" t="s">
        <v>99</v>
      </c>
      <c r="I16" s="67" t="s">
        <v>100</v>
      </c>
    </row>
    <row r="17" spans="1:9" s="9" customFormat="1" ht="35.1" customHeight="1" x14ac:dyDescent="0.3">
      <c r="A17" s="300" t="s">
        <v>231</v>
      </c>
      <c r="B17" s="159">
        <v>46128</v>
      </c>
      <c r="C17" s="160" t="s">
        <v>111</v>
      </c>
      <c r="D17" s="161" t="s">
        <v>20</v>
      </c>
      <c r="E17" s="162" t="s">
        <v>163</v>
      </c>
      <c r="F17" s="163">
        <v>1</v>
      </c>
      <c r="G17" s="164">
        <v>50000</v>
      </c>
      <c r="H17" s="66" t="s">
        <v>21</v>
      </c>
      <c r="I17" s="67" t="s">
        <v>123</v>
      </c>
    </row>
    <row r="18" spans="1:9" s="9" customFormat="1" ht="35.1" customHeight="1" x14ac:dyDescent="0.3">
      <c r="A18" s="300" t="s">
        <v>231</v>
      </c>
      <c r="B18" s="159">
        <v>46128</v>
      </c>
      <c r="C18" s="160" t="s">
        <v>111</v>
      </c>
      <c r="D18" s="161" t="s">
        <v>20</v>
      </c>
      <c r="E18" s="162" t="s">
        <v>46</v>
      </c>
      <c r="F18" s="163">
        <v>1</v>
      </c>
      <c r="G18" s="164">
        <v>50000</v>
      </c>
      <c r="H18" s="66" t="s">
        <v>21</v>
      </c>
      <c r="I18" s="67" t="s">
        <v>123</v>
      </c>
    </row>
    <row r="19" spans="1:9" s="9" customFormat="1" ht="35.1" customHeight="1" x14ac:dyDescent="0.3">
      <c r="A19" s="300" t="s">
        <v>231</v>
      </c>
      <c r="B19" s="174">
        <v>46129</v>
      </c>
      <c r="C19" s="175">
        <v>0.52916666666666667</v>
      </c>
      <c r="D19" s="165" t="s">
        <v>339</v>
      </c>
      <c r="E19" s="166" t="s">
        <v>340</v>
      </c>
      <c r="F19" s="176">
        <v>22</v>
      </c>
      <c r="G19" s="177">
        <v>286000</v>
      </c>
      <c r="H19" s="66" t="s">
        <v>99</v>
      </c>
      <c r="I19" s="67" t="s">
        <v>100</v>
      </c>
    </row>
    <row r="20" spans="1:9" s="9" customFormat="1" ht="35.1" customHeight="1" x14ac:dyDescent="0.3">
      <c r="A20" s="300" t="s">
        <v>231</v>
      </c>
      <c r="B20" s="174">
        <v>46129</v>
      </c>
      <c r="C20" s="160">
        <v>0.85069444444444442</v>
      </c>
      <c r="D20" s="165" t="s">
        <v>341</v>
      </c>
      <c r="E20" s="166" t="s">
        <v>342</v>
      </c>
      <c r="F20" s="176">
        <v>23</v>
      </c>
      <c r="G20" s="177">
        <v>463000</v>
      </c>
      <c r="H20" s="66" t="s">
        <v>99</v>
      </c>
      <c r="I20" s="63" t="s">
        <v>123</v>
      </c>
    </row>
    <row r="21" spans="1:9" s="9" customFormat="1" ht="35.1" customHeight="1" x14ac:dyDescent="0.3">
      <c r="A21" s="300" t="s">
        <v>231</v>
      </c>
      <c r="B21" s="159">
        <v>46133</v>
      </c>
      <c r="C21" s="160" t="s">
        <v>111</v>
      </c>
      <c r="D21" s="161" t="s">
        <v>20</v>
      </c>
      <c r="E21" s="162" t="s">
        <v>253</v>
      </c>
      <c r="F21" s="163">
        <v>1</v>
      </c>
      <c r="G21" s="164">
        <v>50000</v>
      </c>
      <c r="H21" s="66" t="s">
        <v>21</v>
      </c>
      <c r="I21" s="67" t="s">
        <v>123</v>
      </c>
    </row>
    <row r="22" spans="1:9" s="9" customFormat="1" ht="35.1" customHeight="1" x14ac:dyDescent="0.3">
      <c r="A22" s="300" t="s">
        <v>231</v>
      </c>
      <c r="B22" s="169">
        <v>46134</v>
      </c>
      <c r="C22" s="160">
        <v>0.48819444444444443</v>
      </c>
      <c r="D22" s="165" t="s">
        <v>113</v>
      </c>
      <c r="E22" s="166" t="s">
        <v>343</v>
      </c>
      <c r="F22" s="167">
        <v>24</v>
      </c>
      <c r="G22" s="168">
        <v>127200</v>
      </c>
      <c r="H22" s="66" t="s">
        <v>99</v>
      </c>
      <c r="I22" s="63" t="s">
        <v>123</v>
      </c>
    </row>
    <row r="23" spans="1:9" s="15" customFormat="1" ht="35.1" customHeight="1" x14ac:dyDescent="0.3">
      <c r="A23" s="300" t="s">
        <v>231</v>
      </c>
      <c r="B23" s="169">
        <v>46134</v>
      </c>
      <c r="C23" s="160" t="s">
        <v>111</v>
      </c>
      <c r="D23" s="165" t="s">
        <v>344</v>
      </c>
      <c r="E23" s="166" t="s">
        <v>237</v>
      </c>
      <c r="F23" s="167" t="s">
        <v>111</v>
      </c>
      <c r="G23" s="168">
        <v>90100</v>
      </c>
      <c r="H23" s="66" t="s">
        <v>99</v>
      </c>
      <c r="I23" s="63" t="s">
        <v>123</v>
      </c>
    </row>
    <row r="24" spans="1:9" s="15" customFormat="1" ht="35.1" customHeight="1" x14ac:dyDescent="0.3">
      <c r="A24" s="300" t="s">
        <v>231</v>
      </c>
      <c r="B24" s="159">
        <v>46135</v>
      </c>
      <c r="C24" s="160" t="s">
        <v>111</v>
      </c>
      <c r="D24" s="161" t="s">
        <v>20</v>
      </c>
      <c r="E24" s="162" t="s">
        <v>74</v>
      </c>
      <c r="F24" s="163">
        <v>1</v>
      </c>
      <c r="G24" s="164">
        <v>50000</v>
      </c>
      <c r="H24" s="66" t="s">
        <v>21</v>
      </c>
      <c r="I24" s="67" t="s">
        <v>123</v>
      </c>
    </row>
    <row r="25" spans="1:9" s="15" customFormat="1" ht="35.1" customHeight="1" x14ac:dyDescent="0.3">
      <c r="A25" s="300" t="s">
        <v>231</v>
      </c>
      <c r="B25" s="174">
        <v>46135</v>
      </c>
      <c r="C25" s="178">
        <v>0.51527777777777772</v>
      </c>
      <c r="D25" s="176" t="s">
        <v>25</v>
      </c>
      <c r="E25" s="179" t="s">
        <v>345</v>
      </c>
      <c r="F25" s="167">
        <v>24</v>
      </c>
      <c r="G25" s="180">
        <v>474000</v>
      </c>
      <c r="H25" s="66" t="s">
        <v>99</v>
      </c>
      <c r="I25" s="67" t="s">
        <v>100</v>
      </c>
    </row>
    <row r="26" spans="1:9" s="15" customFormat="1" ht="35.1" customHeight="1" x14ac:dyDescent="0.3">
      <c r="A26" s="300" t="s">
        <v>231</v>
      </c>
      <c r="B26" s="159">
        <v>46136</v>
      </c>
      <c r="C26" s="160" t="s">
        <v>111</v>
      </c>
      <c r="D26" s="161" t="s">
        <v>20</v>
      </c>
      <c r="E26" s="162" t="s">
        <v>163</v>
      </c>
      <c r="F26" s="163">
        <v>1</v>
      </c>
      <c r="G26" s="164">
        <v>50000</v>
      </c>
      <c r="H26" s="66" t="s">
        <v>21</v>
      </c>
      <c r="I26" s="67" t="s">
        <v>123</v>
      </c>
    </row>
    <row r="27" spans="1:9" s="15" customFormat="1" ht="35.1" customHeight="1" x14ac:dyDescent="0.3">
      <c r="A27" s="300" t="s">
        <v>231</v>
      </c>
      <c r="B27" s="159">
        <v>46139</v>
      </c>
      <c r="C27" s="160" t="s">
        <v>111</v>
      </c>
      <c r="D27" s="161" t="s">
        <v>20</v>
      </c>
      <c r="E27" s="162" t="s">
        <v>334</v>
      </c>
      <c r="F27" s="163">
        <v>1</v>
      </c>
      <c r="G27" s="164">
        <v>50000</v>
      </c>
      <c r="H27" s="66" t="s">
        <v>21</v>
      </c>
      <c r="I27" s="67" t="s">
        <v>123</v>
      </c>
    </row>
    <row r="28" spans="1:9" s="15" customFormat="1" ht="35.1" customHeight="1" thickBot="1" x14ac:dyDescent="0.35">
      <c r="A28" s="359" t="s">
        <v>231</v>
      </c>
      <c r="B28" s="360">
        <v>46139</v>
      </c>
      <c r="C28" s="303">
        <v>0.52569444444444446</v>
      </c>
      <c r="D28" s="304" t="s">
        <v>141</v>
      </c>
      <c r="E28" s="305" t="s">
        <v>346</v>
      </c>
      <c r="F28" s="306">
        <v>12</v>
      </c>
      <c r="G28" s="307">
        <v>225000</v>
      </c>
      <c r="H28" s="64" t="s">
        <v>99</v>
      </c>
      <c r="I28" s="65" t="s">
        <v>100</v>
      </c>
    </row>
    <row r="29" spans="1:9" ht="9.9499999999999993" customHeight="1" thickBot="1" x14ac:dyDescent="0.35">
      <c r="A29" s="102"/>
      <c r="B29" s="102"/>
      <c r="C29" s="102"/>
      <c r="D29" s="102"/>
      <c r="E29" s="103"/>
      <c r="F29" s="103"/>
      <c r="G29" s="102"/>
      <c r="H29" s="102"/>
      <c r="I29" s="103"/>
    </row>
    <row r="30" spans="1:9" s="9" customFormat="1" ht="35.1" customHeight="1" x14ac:dyDescent="0.3">
      <c r="A30" s="31" t="s">
        <v>16</v>
      </c>
      <c r="B30" s="402" t="s">
        <v>15</v>
      </c>
      <c r="C30" s="403"/>
      <c r="D30" s="299" t="s">
        <v>8</v>
      </c>
      <c r="E30" s="299" t="s">
        <v>10</v>
      </c>
      <c r="F30" s="299" t="s">
        <v>2</v>
      </c>
      <c r="G30" s="299" t="s">
        <v>7</v>
      </c>
      <c r="H30" s="299" t="s">
        <v>9</v>
      </c>
      <c r="I30" s="32" t="s">
        <v>11</v>
      </c>
    </row>
    <row r="31" spans="1:9" s="9" customFormat="1" ht="35.1" customHeight="1" x14ac:dyDescent="0.3">
      <c r="A31" s="33" t="s">
        <v>18</v>
      </c>
      <c r="B31" s="10"/>
      <c r="C31" s="10"/>
      <c r="D31" s="10"/>
      <c r="E31" s="26"/>
      <c r="F31" s="27"/>
      <c r="G31" s="25">
        <f>SUM(G32:G63)</f>
        <v>4778210</v>
      </c>
      <c r="H31" s="10"/>
      <c r="I31" s="34"/>
    </row>
    <row r="32" spans="1:9" s="9" customFormat="1" ht="35.1" customHeight="1" x14ac:dyDescent="0.3">
      <c r="A32" s="315" t="s">
        <v>3</v>
      </c>
      <c r="B32" s="212">
        <v>46114</v>
      </c>
      <c r="C32" s="213"/>
      <c r="D32" s="199" t="s">
        <v>347</v>
      </c>
      <c r="E32" s="194" t="s">
        <v>72</v>
      </c>
      <c r="F32" s="201">
        <v>1</v>
      </c>
      <c r="G32" s="202">
        <v>50000</v>
      </c>
      <c r="H32" s="37" t="s">
        <v>23</v>
      </c>
      <c r="I32" s="41" t="s">
        <v>17</v>
      </c>
    </row>
    <row r="33" spans="1:9" s="9" customFormat="1" ht="35.1" customHeight="1" x14ac:dyDescent="0.3">
      <c r="A33" s="315" t="s">
        <v>3</v>
      </c>
      <c r="B33" s="212">
        <v>46114</v>
      </c>
      <c r="C33" s="213">
        <v>0.52013888888888893</v>
      </c>
      <c r="D33" s="225" t="s">
        <v>69</v>
      </c>
      <c r="E33" s="194" t="s">
        <v>348</v>
      </c>
      <c r="F33" s="201">
        <v>6</v>
      </c>
      <c r="G33" s="202">
        <v>78000</v>
      </c>
      <c r="H33" s="37" t="s">
        <v>99</v>
      </c>
      <c r="I33" s="41" t="s">
        <v>17</v>
      </c>
    </row>
    <row r="34" spans="1:9" s="9" customFormat="1" ht="35.1" customHeight="1" x14ac:dyDescent="0.3">
      <c r="A34" s="315" t="s">
        <v>3</v>
      </c>
      <c r="B34" s="212">
        <v>46118</v>
      </c>
      <c r="C34" s="213"/>
      <c r="D34" s="199" t="s">
        <v>349</v>
      </c>
      <c r="E34" s="194" t="s">
        <v>163</v>
      </c>
      <c r="F34" s="201">
        <v>1</v>
      </c>
      <c r="G34" s="202">
        <v>50000</v>
      </c>
      <c r="H34" s="37" t="s">
        <v>23</v>
      </c>
      <c r="I34" s="41" t="s">
        <v>17</v>
      </c>
    </row>
    <row r="35" spans="1:9" s="9" customFormat="1" ht="35.1" customHeight="1" x14ac:dyDescent="0.3">
      <c r="A35" s="315" t="s">
        <v>3</v>
      </c>
      <c r="B35" s="212">
        <v>46118</v>
      </c>
      <c r="C35" s="213"/>
      <c r="D35" s="199" t="s">
        <v>201</v>
      </c>
      <c r="E35" s="194" t="s">
        <v>332</v>
      </c>
      <c r="F35" s="201">
        <v>1</v>
      </c>
      <c r="G35" s="202">
        <v>50000</v>
      </c>
      <c r="H35" s="37" t="s">
        <v>21</v>
      </c>
      <c r="I35" s="41" t="s">
        <v>17</v>
      </c>
    </row>
    <row r="36" spans="1:9" s="9" customFormat="1" ht="35.1" customHeight="1" x14ac:dyDescent="0.3">
      <c r="A36" s="315" t="s">
        <v>3</v>
      </c>
      <c r="B36" s="309">
        <v>46118</v>
      </c>
      <c r="C36" s="310">
        <v>0.56874999999999998</v>
      </c>
      <c r="D36" s="40" t="s">
        <v>41</v>
      </c>
      <c r="E36" s="194" t="s">
        <v>42</v>
      </c>
      <c r="F36" s="40"/>
      <c r="G36" s="265">
        <v>221730</v>
      </c>
      <c r="H36" s="40" t="s">
        <v>99</v>
      </c>
      <c r="I36" s="41" t="s">
        <v>17</v>
      </c>
    </row>
    <row r="37" spans="1:9" s="9" customFormat="1" ht="35.1" customHeight="1" x14ac:dyDescent="0.3">
      <c r="A37" s="315" t="s">
        <v>3</v>
      </c>
      <c r="B37" s="212">
        <v>46119</v>
      </c>
      <c r="C37" s="213">
        <v>0.9194444444444444</v>
      </c>
      <c r="D37" s="214" t="s">
        <v>290</v>
      </c>
      <c r="E37" s="215" t="s">
        <v>350</v>
      </c>
      <c r="F37" s="35">
        <v>9</v>
      </c>
      <c r="G37" s="216">
        <v>198000</v>
      </c>
      <c r="H37" s="201" t="s">
        <v>4</v>
      </c>
      <c r="I37" s="266" t="s">
        <v>13</v>
      </c>
    </row>
    <row r="38" spans="1:9" s="9" customFormat="1" ht="35.1" customHeight="1" x14ac:dyDescent="0.3">
      <c r="A38" s="315" t="s">
        <v>3</v>
      </c>
      <c r="B38" s="309">
        <v>46120</v>
      </c>
      <c r="C38" s="310"/>
      <c r="D38" s="40"/>
      <c r="E38" s="194" t="s">
        <v>163</v>
      </c>
      <c r="F38" s="40">
        <v>1</v>
      </c>
      <c r="G38" s="265">
        <v>50000</v>
      </c>
      <c r="H38" s="40" t="s">
        <v>23</v>
      </c>
      <c r="I38" s="41" t="s">
        <v>17</v>
      </c>
    </row>
    <row r="39" spans="1:9" s="9" customFormat="1" ht="35.1" customHeight="1" x14ac:dyDescent="0.3">
      <c r="A39" s="315" t="s">
        <v>3</v>
      </c>
      <c r="B39" s="309">
        <v>46120</v>
      </c>
      <c r="C39" s="310">
        <v>0.52430555555555558</v>
      </c>
      <c r="D39" s="40" t="s">
        <v>19</v>
      </c>
      <c r="E39" s="194" t="s">
        <v>351</v>
      </c>
      <c r="F39" s="40">
        <v>7</v>
      </c>
      <c r="G39" s="265">
        <v>154000</v>
      </c>
      <c r="H39" s="40" t="s">
        <v>4</v>
      </c>
      <c r="I39" s="41" t="s">
        <v>17</v>
      </c>
    </row>
    <row r="40" spans="1:9" s="9" customFormat="1" ht="35.1" customHeight="1" x14ac:dyDescent="0.3">
      <c r="A40" s="315" t="s">
        <v>3</v>
      </c>
      <c r="B40" s="212">
        <v>46121</v>
      </c>
      <c r="C40" s="213">
        <v>0.86597222222222225</v>
      </c>
      <c r="D40" s="199" t="s">
        <v>192</v>
      </c>
      <c r="E40" s="215" t="s">
        <v>352</v>
      </c>
      <c r="F40" s="35">
        <v>10</v>
      </c>
      <c r="G40" s="216">
        <v>241000</v>
      </c>
      <c r="H40" s="35" t="s">
        <v>4</v>
      </c>
      <c r="I40" s="36" t="s">
        <v>13</v>
      </c>
    </row>
    <row r="41" spans="1:9" s="9" customFormat="1" ht="35.1" customHeight="1" x14ac:dyDescent="0.3">
      <c r="A41" s="315" t="s">
        <v>3</v>
      </c>
      <c r="B41" s="309">
        <v>46122</v>
      </c>
      <c r="C41" s="310"/>
      <c r="D41" s="40" t="s">
        <v>353</v>
      </c>
      <c r="E41" s="194" t="s">
        <v>354</v>
      </c>
      <c r="F41" s="40">
        <v>3</v>
      </c>
      <c r="G41" s="265">
        <v>150000</v>
      </c>
      <c r="H41" s="40" t="s">
        <v>23</v>
      </c>
      <c r="I41" s="41" t="s">
        <v>17</v>
      </c>
    </row>
    <row r="42" spans="1:9" s="9" customFormat="1" ht="35.1" customHeight="1" x14ac:dyDescent="0.3">
      <c r="A42" s="315" t="s">
        <v>3</v>
      </c>
      <c r="B42" s="309">
        <v>46122</v>
      </c>
      <c r="C42" s="310">
        <v>0.5229166666666667</v>
      </c>
      <c r="D42" s="45" t="s">
        <v>355</v>
      </c>
      <c r="E42" s="361" t="s">
        <v>356</v>
      </c>
      <c r="F42" s="40">
        <v>16</v>
      </c>
      <c r="G42" s="265">
        <v>176000</v>
      </c>
      <c r="H42" s="40" t="s">
        <v>4</v>
      </c>
      <c r="I42" s="41" t="s">
        <v>17</v>
      </c>
    </row>
    <row r="43" spans="1:9" s="9" customFormat="1" ht="35.1" customHeight="1" x14ac:dyDescent="0.3">
      <c r="A43" s="315" t="s">
        <v>3</v>
      </c>
      <c r="B43" s="309">
        <v>46125</v>
      </c>
      <c r="C43" s="310"/>
      <c r="D43" s="362" t="s">
        <v>171</v>
      </c>
      <c r="E43" s="194" t="s">
        <v>238</v>
      </c>
      <c r="F43" s="40">
        <v>1</v>
      </c>
      <c r="G43" s="265">
        <v>50000</v>
      </c>
      <c r="H43" s="40" t="s">
        <v>23</v>
      </c>
      <c r="I43" s="41" t="s">
        <v>17</v>
      </c>
    </row>
    <row r="44" spans="1:9" s="9" customFormat="1" ht="35.1" customHeight="1" x14ac:dyDescent="0.3">
      <c r="A44" s="315" t="s">
        <v>3</v>
      </c>
      <c r="B44" s="363">
        <v>46125</v>
      </c>
      <c r="C44" s="364">
        <v>0.52222222222222225</v>
      </c>
      <c r="D44" s="40" t="s">
        <v>19</v>
      </c>
      <c r="E44" s="365" t="s">
        <v>357</v>
      </c>
      <c r="F44" s="314">
        <v>6</v>
      </c>
      <c r="G44" s="366">
        <v>124000</v>
      </c>
      <c r="H44" s="314" t="s">
        <v>4</v>
      </c>
      <c r="I44" s="41" t="s">
        <v>17</v>
      </c>
    </row>
    <row r="45" spans="1:9" s="9" customFormat="1" ht="35.1" customHeight="1" x14ac:dyDescent="0.3">
      <c r="A45" s="315" t="s">
        <v>3</v>
      </c>
      <c r="B45" s="309">
        <v>46127</v>
      </c>
      <c r="C45" s="310">
        <v>0.52500000000000002</v>
      </c>
      <c r="D45" s="314" t="s">
        <v>31</v>
      </c>
      <c r="E45" s="194" t="s">
        <v>357</v>
      </c>
      <c r="F45" s="40">
        <v>6</v>
      </c>
      <c r="G45" s="265">
        <v>118000</v>
      </c>
      <c r="H45" s="40" t="s">
        <v>4</v>
      </c>
      <c r="I45" s="41" t="s">
        <v>17</v>
      </c>
    </row>
    <row r="46" spans="1:9" s="9" customFormat="1" ht="35.1" customHeight="1" x14ac:dyDescent="0.3">
      <c r="A46" s="315" t="s">
        <v>3</v>
      </c>
      <c r="B46" s="208">
        <v>46129</v>
      </c>
      <c r="C46" s="209">
        <v>0.53125</v>
      </c>
      <c r="D46" s="214" t="s">
        <v>96</v>
      </c>
      <c r="E46" s="194" t="s">
        <v>358</v>
      </c>
      <c r="F46" s="210">
        <v>6</v>
      </c>
      <c r="G46" s="229">
        <v>110000</v>
      </c>
      <c r="H46" s="40" t="s">
        <v>4</v>
      </c>
      <c r="I46" s="47" t="s">
        <v>17</v>
      </c>
    </row>
    <row r="47" spans="1:9" s="9" customFormat="1" ht="35.1" customHeight="1" x14ac:dyDescent="0.3">
      <c r="A47" s="315" t="s">
        <v>3</v>
      </c>
      <c r="B47" s="208">
        <v>46129</v>
      </c>
      <c r="C47" s="209"/>
      <c r="D47" s="42" t="s">
        <v>359</v>
      </c>
      <c r="E47" s="194" t="s">
        <v>360</v>
      </c>
      <c r="F47" s="210">
        <v>8</v>
      </c>
      <c r="G47" s="229">
        <v>400000</v>
      </c>
      <c r="H47" s="40" t="s">
        <v>23</v>
      </c>
      <c r="I47" s="41" t="s">
        <v>17</v>
      </c>
    </row>
    <row r="48" spans="1:9" s="9" customFormat="1" ht="35.1" customHeight="1" x14ac:dyDescent="0.3">
      <c r="A48" s="315" t="s">
        <v>3</v>
      </c>
      <c r="B48" s="212">
        <v>46132</v>
      </c>
      <c r="C48" s="213">
        <v>0.52083333333333337</v>
      </c>
      <c r="D48" s="367" t="s">
        <v>264</v>
      </c>
      <c r="E48" s="215" t="s">
        <v>361</v>
      </c>
      <c r="F48" s="35">
        <v>8</v>
      </c>
      <c r="G48" s="216">
        <v>175000</v>
      </c>
      <c r="H48" s="35" t="s">
        <v>4</v>
      </c>
      <c r="I48" s="36" t="s">
        <v>13</v>
      </c>
    </row>
    <row r="49" spans="1:9" s="9" customFormat="1" ht="35.1" customHeight="1" x14ac:dyDescent="0.3">
      <c r="A49" s="315" t="s">
        <v>3</v>
      </c>
      <c r="B49" s="208">
        <v>46132</v>
      </c>
      <c r="C49" s="209">
        <v>0.71527777777777779</v>
      </c>
      <c r="D49" s="42" t="s">
        <v>362</v>
      </c>
      <c r="E49" s="194" t="s">
        <v>363</v>
      </c>
      <c r="F49" s="210">
        <v>11</v>
      </c>
      <c r="G49" s="229">
        <v>122500</v>
      </c>
      <c r="H49" s="40" t="s">
        <v>4</v>
      </c>
      <c r="I49" s="41" t="s">
        <v>17</v>
      </c>
    </row>
    <row r="50" spans="1:9" s="9" customFormat="1" ht="35.1" customHeight="1" x14ac:dyDescent="0.3">
      <c r="A50" s="315" t="s">
        <v>3</v>
      </c>
      <c r="B50" s="197">
        <v>46133</v>
      </c>
      <c r="C50" s="198"/>
      <c r="D50" s="199" t="s">
        <v>364</v>
      </c>
      <c r="E50" s="194" t="s">
        <v>253</v>
      </c>
      <c r="F50" s="201">
        <v>1</v>
      </c>
      <c r="G50" s="202">
        <v>50000</v>
      </c>
      <c r="H50" s="37" t="s">
        <v>23</v>
      </c>
      <c r="I50" s="41" t="s">
        <v>17</v>
      </c>
    </row>
    <row r="51" spans="1:9" s="9" customFormat="1" ht="35.1" customHeight="1" x14ac:dyDescent="0.3">
      <c r="A51" s="315" t="s">
        <v>3</v>
      </c>
      <c r="B51" s="197">
        <v>46133</v>
      </c>
      <c r="C51" s="198">
        <v>0.53263888888888888</v>
      </c>
      <c r="D51" s="314" t="s">
        <v>31</v>
      </c>
      <c r="E51" s="194" t="s">
        <v>365</v>
      </c>
      <c r="F51" s="40">
        <v>6</v>
      </c>
      <c r="G51" s="265">
        <v>118000</v>
      </c>
      <c r="H51" s="40" t="s">
        <v>4</v>
      </c>
      <c r="I51" s="41" t="s">
        <v>17</v>
      </c>
    </row>
    <row r="52" spans="1:9" s="9" customFormat="1" ht="35.1" customHeight="1" x14ac:dyDescent="0.3">
      <c r="A52" s="315" t="s">
        <v>3</v>
      </c>
      <c r="B52" s="197">
        <v>46133</v>
      </c>
      <c r="C52" s="198">
        <v>0.70625000000000004</v>
      </c>
      <c r="D52" s="42" t="s">
        <v>366</v>
      </c>
      <c r="E52" s="194" t="s">
        <v>367</v>
      </c>
      <c r="F52" s="40">
        <v>40</v>
      </c>
      <c r="G52" s="265">
        <v>392400</v>
      </c>
      <c r="H52" s="40" t="s">
        <v>4</v>
      </c>
      <c r="I52" s="41" t="s">
        <v>17</v>
      </c>
    </row>
    <row r="53" spans="1:9" s="9" customFormat="1" ht="35.1" customHeight="1" x14ac:dyDescent="0.3">
      <c r="A53" s="315" t="s">
        <v>3</v>
      </c>
      <c r="B53" s="197">
        <v>46134</v>
      </c>
      <c r="C53" s="198"/>
      <c r="D53" s="199" t="s">
        <v>368</v>
      </c>
      <c r="E53" s="194" t="s">
        <v>369</v>
      </c>
      <c r="F53" s="201">
        <v>1</v>
      </c>
      <c r="G53" s="202">
        <v>50000</v>
      </c>
      <c r="H53" s="37" t="s">
        <v>23</v>
      </c>
      <c r="I53" s="41" t="s">
        <v>17</v>
      </c>
    </row>
    <row r="54" spans="1:9" s="9" customFormat="1" ht="35.1" customHeight="1" x14ac:dyDescent="0.3">
      <c r="A54" s="315" t="s">
        <v>3</v>
      </c>
      <c r="B54" s="197">
        <v>46134</v>
      </c>
      <c r="C54" s="310">
        <v>0.53125</v>
      </c>
      <c r="D54" s="40" t="s">
        <v>19</v>
      </c>
      <c r="E54" s="361" t="s">
        <v>370</v>
      </c>
      <c r="F54" s="40">
        <v>8</v>
      </c>
      <c r="G54" s="265">
        <v>139000</v>
      </c>
      <c r="H54" s="40" t="s">
        <v>4</v>
      </c>
      <c r="I54" s="41" t="s">
        <v>17</v>
      </c>
    </row>
    <row r="55" spans="1:9" s="9" customFormat="1" ht="35.1" customHeight="1" x14ac:dyDescent="0.3">
      <c r="A55" s="315" t="s">
        <v>3</v>
      </c>
      <c r="B55" s="197">
        <v>46135</v>
      </c>
      <c r="C55" s="198"/>
      <c r="D55" s="199" t="s">
        <v>45</v>
      </c>
      <c r="E55" s="194" t="s">
        <v>74</v>
      </c>
      <c r="F55" s="201">
        <v>1</v>
      </c>
      <c r="G55" s="202">
        <v>50000</v>
      </c>
      <c r="H55" s="37" t="s">
        <v>21</v>
      </c>
      <c r="I55" s="38" t="s">
        <v>17</v>
      </c>
    </row>
    <row r="56" spans="1:9" s="9" customFormat="1" ht="35.1" customHeight="1" x14ac:dyDescent="0.3">
      <c r="A56" s="315" t="s">
        <v>3</v>
      </c>
      <c r="B56" s="197">
        <v>46135</v>
      </c>
      <c r="C56" s="198">
        <v>0.53541666666666665</v>
      </c>
      <c r="D56" s="214" t="s">
        <v>96</v>
      </c>
      <c r="E56" s="194" t="s">
        <v>371</v>
      </c>
      <c r="F56" s="201">
        <v>6</v>
      </c>
      <c r="G56" s="202">
        <v>110000</v>
      </c>
      <c r="H56" s="42" t="s">
        <v>4</v>
      </c>
      <c r="I56" s="38" t="s">
        <v>17</v>
      </c>
    </row>
    <row r="57" spans="1:9" s="9" customFormat="1" ht="35.1" customHeight="1" x14ac:dyDescent="0.3">
      <c r="A57" s="315" t="s">
        <v>3</v>
      </c>
      <c r="B57" s="197">
        <v>46136</v>
      </c>
      <c r="C57" s="198">
        <v>0.53541666666666665</v>
      </c>
      <c r="D57" s="40" t="s">
        <v>19</v>
      </c>
      <c r="E57" s="194" t="s">
        <v>372</v>
      </c>
      <c r="F57" s="201">
        <v>6</v>
      </c>
      <c r="G57" s="202">
        <v>109000</v>
      </c>
      <c r="H57" s="42" t="s">
        <v>4</v>
      </c>
      <c r="I57" s="38" t="s">
        <v>17</v>
      </c>
    </row>
    <row r="58" spans="1:9" s="9" customFormat="1" ht="35.1" customHeight="1" x14ac:dyDescent="0.3">
      <c r="A58" s="315" t="s">
        <v>3</v>
      </c>
      <c r="B58" s="197">
        <v>46136</v>
      </c>
      <c r="C58" s="198"/>
      <c r="D58" s="199" t="s">
        <v>71</v>
      </c>
      <c r="E58" s="194" t="s">
        <v>163</v>
      </c>
      <c r="F58" s="201">
        <v>1</v>
      </c>
      <c r="G58" s="202">
        <v>50000</v>
      </c>
      <c r="H58" s="37" t="s">
        <v>23</v>
      </c>
      <c r="I58" s="41" t="s">
        <v>17</v>
      </c>
    </row>
    <row r="59" spans="1:9" s="9" customFormat="1" ht="35.1" customHeight="1" x14ac:dyDescent="0.3">
      <c r="A59" s="315" t="s">
        <v>3</v>
      </c>
      <c r="B59" s="368" t="s">
        <v>373</v>
      </c>
      <c r="C59" s="264"/>
      <c r="D59" s="314" t="s">
        <v>374</v>
      </c>
      <c r="E59" s="194" t="s">
        <v>375</v>
      </c>
      <c r="F59" s="201">
        <v>1</v>
      </c>
      <c r="G59" s="202">
        <v>50000</v>
      </c>
      <c r="H59" s="37" t="s">
        <v>23</v>
      </c>
      <c r="I59" s="41" t="s">
        <v>17</v>
      </c>
    </row>
    <row r="60" spans="1:9" s="9" customFormat="1" ht="35.1" customHeight="1" x14ac:dyDescent="0.3">
      <c r="A60" s="315" t="s">
        <v>3</v>
      </c>
      <c r="B60" s="368" t="s">
        <v>373</v>
      </c>
      <c r="C60" s="364"/>
      <c r="D60" s="40" t="s">
        <v>376</v>
      </c>
      <c r="E60" s="194" t="s">
        <v>377</v>
      </c>
      <c r="F60" s="201">
        <v>1</v>
      </c>
      <c r="G60" s="202">
        <v>50000</v>
      </c>
      <c r="H60" s="37" t="s">
        <v>23</v>
      </c>
      <c r="I60" s="41" t="s">
        <v>17</v>
      </c>
    </row>
    <row r="61" spans="1:9" s="9" customFormat="1" ht="35.1" customHeight="1" x14ac:dyDescent="0.3">
      <c r="A61" s="315" t="s">
        <v>3</v>
      </c>
      <c r="B61" s="368" t="s">
        <v>378</v>
      </c>
      <c r="C61" s="264"/>
      <c r="D61" s="314" t="s">
        <v>379</v>
      </c>
      <c r="E61" s="194" t="s">
        <v>380</v>
      </c>
      <c r="F61" s="201">
        <v>4</v>
      </c>
      <c r="G61" s="202">
        <v>200000</v>
      </c>
      <c r="H61" s="37" t="s">
        <v>23</v>
      </c>
      <c r="I61" s="41" t="s">
        <v>17</v>
      </c>
    </row>
    <row r="62" spans="1:9" s="9" customFormat="1" ht="35.1" customHeight="1" x14ac:dyDescent="0.3">
      <c r="A62" s="315" t="s">
        <v>3</v>
      </c>
      <c r="B62" s="368" t="s">
        <v>381</v>
      </c>
      <c r="C62" s="105">
        <v>0.46041666666666664</v>
      </c>
      <c r="D62" s="314" t="s">
        <v>58</v>
      </c>
      <c r="E62" s="194" t="s">
        <v>382</v>
      </c>
      <c r="F62" s="314"/>
      <c r="G62" s="369">
        <v>791580</v>
      </c>
      <c r="H62" s="42" t="s">
        <v>4</v>
      </c>
      <c r="I62" s="41" t="s">
        <v>17</v>
      </c>
    </row>
    <row r="63" spans="1:9" s="9" customFormat="1" ht="35.1" customHeight="1" thickBot="1" x14ac:dyDescent="0.35">
      <c r="A63" s="350" t="s">
        <v>3</v>
      </c>
      <c r="B63" s="370" t="s">
        <v>383</v>
      </c>
      <c r="C63" s="371"/>
      <c r="D63" s="320" t="s">
        <v>384</v>
      </c>
      <c r="E63" s="321" t="s">
        <v>385</v>
      </c>
      <c r="F63" s="320">
        <v>2</v>
      </c>
      <c r="G63" s="372">
        <v>100000</v>
      </c>
      <c r="H63" s="143" t="s">
        <v>21</v>
      </c>
      <c r="I63" s="324" t="s">
        <v>17</v>
      </c>
    </row>
    <row r="64" spans="1:9" s="9" customFormat="1" ht="9.9499999999999993" customHeight="1" thickBot="1" x14ac:dyDescent="0.35">
      <c r="A64" s="102"/>
      <c r="B64" s="102"/>
      <c r="C64" s="102"/>
      <c r="D64" s="102"/>
      <c r="E64" s="103"/>
      <c r="F64" s="103"/>
      <c r="G64" s="102"/>
      <c r="H64" s="102"/>
      <c r="I64" s="103"/>
    </row>
    <row r="65" spans="1:9" ht="35.1" customHeight="1" x14ac:dyDescent="0.3">
      <c r="A65" s="31" t="s">
        <v>16</v>
      </c>
      <c r="B65" s="402" t="s">
        <v>15</v>
      </c>
      <c r="C65" s="403"/>
      <c r="D65" s="299" t="s">
        <v>8</v>
      </c>
      <c r="E65" s="299" t="s">
        <v>10</v>
      </c>
      <c r="F65" s="299" t="s">
        <v>2</v>
      </c>
      <c r="G65" s="299" t="s">
        <v>7</v>
      </c>
      <c r="H65" s="299" t="s">
        <v>9</v>
      </c>
      <c r="I65" s="32" t="s">
        <v>11</v>
      </c>
    </row>
    <row r="66" spans="1:9" ht="35.1" customHeight="1" x14ac:dyDescent="0.3">
      <c r="A66" s="33" t="s">
        <v>18</v>
      </c>
      <c r="B66" s="10"/>
      <c r="C66" s="10"/>
      <c r="D66" s="10"/>
      <c r="E66" s="26"/>
      <c r="F66" s="27"/>
      <c r="G66" s="25">
        <f>SUM(G67:G72)</f>
        <v>778700</v>
      </c>
      <c r="H66" s="10"/>
      <c r="I66" s="34"/>
    </row>
    <row r="67" spans="1:9" ht="35.1" customHeight="1" x14ac:dyDescent="0.3">
      <c r="A67" s="325" t="s">
        <v>5</v>
      </c>
      <c r="B67" s="187">
        <v>46121</v>
      </c>
      <c r="C67" s="219">
        <v>0.52638888888888891</v>
      </c>
      <c r="D67" s="50" t="s">
        <v>202</v>
      </c>
      <c r="E67" s="268" t="s">
        <v>386</v>
      </c>
      <c r="F67" s="222">
        <v>10</v>
      </c>
      <c r="G67" s="373">
        <v>200000</v>
      </c>
      <c r="H67" s="222" t="s">
        <v>4</v>
      </c>
      <c r="I67" s="374" t="s">
        <v>123</v>
      </c>
    </row>
    <row r="68" spans="1:9" ht="35.1" customHeight="1" x14ac:dyDescent="0.3">
      <c r="A68" s="325" t="s">
        <v>5</v>
      </c>
      <c r="B68" s="212">
        <v>46125</v>
      </c>
      <c r="C68" s="227"/>
      <c r="D68" s="37" t="s">
        <v>171</v>
      </c>
      <c r="E68" s="267" t="s">
        <v>238</v>
      </c>
      <c r="F68" s="201">
        <v>1</v>
      </c>
      <c r="G68" s="375">
        <v>50000</v>
      </c>
      <c r="H68" s="224" t="s">
        <v>21</v>
      </c>
      <c r="I68" s="374" t="s">
        <v>123</v>
      </c>
    </row>
    <row r="69" spans="1:9" ht="35.1" customHeight="1" x14ac:dyDescent="0.3">
      <c r="A69" s="325" t="s">
        <v>5</v>
      </c>
      <c r="B69" s="197">
        <v>46129</v>
      </c>
      <c r="C69" s="198">
        <v>0.64166666666666672</v>
      </c>
      <c r="D69" s="37" t="s">
        <v>387</v>
      </c>
      <c r="E69" s="200" t="s">
        <v>388</v>
      </c>
      <c r="F69" s="201">
        <v>6</v>
      </c>
      <c r="G69" s="376">
        <v>48700</v>
      </c>
      <c r="H69" s="37" t="s">
        <v>4</v>
      </c>
      <c r="I69" s="374" t="s">
        <v>123</v>
      </c>
    </row>
    <row r="70" spans="1:9" ht="35.1" customHeight="1" x14ac:dyDescent="0.3">
      <c r="A70" s="325" t="s">
        <v>5</v>
      </c>
      <c r="B70" s="212">
        <v>46133</v>
      </c>
      <c r="C70" s="135">
        <v>0.52083333333333337</v>
      </c>
      <c r="D70" s="214" t="s">
        <v>25</v>
      </c>
      <c r="E70" s="121" t="s">
        <v>389</v>
      </c>
      <c r="F70" s="37">
        <v>9</v>
      </c>
      <c r="G70" s="375">
        <v>174000</v>
      </c>
      <c r="H70" s="201" t="s">
        <v>4</v>
      </c>
      <c r="I70" s="266" t="s">
        <v>13</v>
      </c>
    </row>
    <row r="71" spans="1:9" ht="35.1" customHeight="1" x14ac:dyDescent="0.3">
      <c r="A71" s="327" t="s">
        <v>5</v>
      </c>
      <c r="B71" s="212">
        <v>46134</v>
      </c>
      <c r="C71" s="135">
        <v>0.52083333333333337</v>
      </c>
      <c r="D71" s="214" t="s">
        <v>19</v>
      </c>
      <c r="E71" s="215" t="s">
        <v>390</v>
      </c>
      <c r="F71" s="35">
        <v>6</v>
      </c>
      <c r="G71" s="375">
        <v>120000</v>
      </c>
      <c r="H71" s="201" t="s">
        <v>4</v>
      </c>
      <c r="I71" s="266" t="s">
        <v>13</v>
      </c>
    </row>
    <row r="72" spans="1:9" ht="35.1" customHeight="1" thickBot="1" x14ac:dyDescent="0.35">
      <c r="A72" s="377" t="s">
        <v>5</v>
      </c>
      <c r="B72" s="336">
        <v>46136</v>
      </c>
      <c r="C72" s="141">
        <v>0.84791666666666665</v>
      </c>
      <c r="D72" s="378" t="s">
        <v>299</v>
      </c>
      <c r="E72" s="339" t="s">
        <v>391</v>
      </c>
      <c r="F72" s="379">
        <v>12</v>
      </c>
      <c r="G72" s="380">
        <v>186000</v>
      </c>
      <c r="H72" s="342" t="s">
        <v>4</v>
      </c>
      <c r="I72" s="39" t="s">
        <v>13</v>
      </c>
    </row>
    <row r="73" spans="1:9" ht="9.9499999999999993" customHeight="1" thickBot="1" x14ac:dyDescent="0.35">
      <c r="A73" s="102"/>
      <c r="B73" s="102"/>
      <c r="C73" s="102"/>
      <c r="D73" s="102"/>
      <c r="E73" s="103"/>
      <c r="F73" s="103"/>
      <c r="G73" s="102"/>
      <c r="H73" s="102"/>
      <c r="I73" s="103"/>
    </row>
    <row r="74" spans="1:9" ht="35.1" customHeight="1" x14ac:dyDescent="0.3">
      <c r="A74" s="31" t="s">
        <v>16</v>
      </c>
      <c r="B74" s="401" t="s">
        <v>15</v>
      </c>
      <c r="C74" s="401"/>
      <c r="D74" s="299" t="s">
        <v>8</v>
      </c>
      <c r="E74" s="299" t="s">
        <v>10</v>
      </c>
      <c r="F74" s="299" t="s">
        <v>2</v>
      </c>
      <c r="G74" s="299" t="s">
        <v>7</v>
      </c>
      <c r="H74" s="299" t="s">
        <v>9</v>
      </c>
      <c r="I74" s="32" t="s">
        <v>11</v>
      </c>
    </row>
    <row r="75" spans="1:9" ht="35.1" customHeight="1" x14ac:dyDescent="0.3">
      <c r="A75" s="61" t="s">
        <v>18</v>
      </c>
      <c r="B75" s="29"/>
      <c r="C75" s="29"/>
      <c r="D75" s="21"/>
      <c r="E75" s="26"/>
      <c r="F75" s="21"/>
      <c r="G75" s="30">
        <f>SUM(G76:G89)</f>
        <v>717400</v>
      </c>
      <c r="H75" s="21"/>
      <c r="I75" s="62"/>
    </row>
    <row r="76" spans="1:9" ht="35.1" customHeight="1" x14ac:dyDescent="0.3">
      <c r="A76" s="278" t="s">
        <v>208</v>
      </c>
      <c r="B76" s="171">
        <v>46113</v>
      </c>
      <c r="C76" s="172">
        <v>0.50277777777777777</v>
      </c>
      <c r="D76" s="165" t="s">
        <v>209</v>
      </c>
      <c r="E76" s="184" t="s">
        <v>392</v>
      </c>
      <c r="F76" s="167">
        <v>2</v>
      </c>
      <c r="G76" s="168">
        <v>16000</v>
      </c>
      <c r="H76" s="59" t="s">
        <v>99</v>
      </c>
      <c r="I76" s="63" t="s">
        <v>100</v>
      </c>
    </row>
    <row r="77" spans="1:9" ht="35.1" customHeight="1" x14ac:dyDescent="0.3">
      <c r="A77" s="278" t="s">
        <v>208</v>
      </c>
      <c r="B77" s="171">
        <v>46113</v>
      </c>
      <c r="C77" s="279">
        <v>0.84861111111111109</v>
      </c>
      <c r="D77" s="176" t="s">
        <v>393</v>
      </c>
      <c r="E77" s="280" t="s">
        <v>394</v>
      </c>
      <c r="F77" s="185">
        <v>8</v>
      </c>
      <c r="G77" s="281">
        <v>195000</v>
      </c>
      <c r="H77" s="59" t="s">
        <v>99</v>
      </c>
      <c r="I77" s="63" t="s">
        <v>100</v>
      </c>
    </row>
    <row r="78" spans="1:9" ht="35.1" customHeight="1" x14ac:dyDescent="0.3">
      <c r="A78" s="278" t="s">
        <v>208</v>
      </c>
      <c r="B78" s="181">
        <v>46120</v>
      </c>
      <c r="C78" s="279">
        <v>0.51875000000000004</v>
      </c>
      <c r="D78" s="176" t="s">
        <v>395</v>
      </c>
      <c r="E78" s="184" t="s">
        <v>396</v>
      </c>
      <c r="F78" s="185">
        <v>4</v>
      </c>
      <c r="G78" s="281">
        <v>40000</v>
      </c>
      <c r="H78" s="59" t="s">
        <v>99</v>
      </c>
      <c r="I78" s="63" t="s">
        <v>100</v>
      </c>
    </row>
    <row r="79" spans="1:9" ht="35.1" customHeight="1" x14ac:dyDescent="0.3">
      <c r="A79" s="278" t="s">
        <v>208</v>
      </c>
      <c r="B79" s="181">
        <v>46121</v>
      </c>
      <c r="C79" s="279">
        <v>0.51944444444444449</v>
      </c>
      <c r="D79" s="176" t="s">
        <v>96</v>
      </c>
      <c r="E79" s="280" t="s">
        <v>397</v>
      </c>
      <c r="F79" s="185">
        <v>4</v>
      </c>
      <c r="G79" s="281">
        <v>60000</v>
      </c>
      <c r="H79" s="59" t="s">
        <v>99</v>
      </c>
      <c r="I79" s="63" t="s">
        <v>100</v>
      </c>
    </row>
    <row r="80" spans="1:9" ht="35.1" customHeight="1" x14ac:dyDescent="0.3">
      <c r="A80" s="278" t="s">
        <v>208</v>
      </c>
      <c r="B80" s="181">
        <v>46125</v>
      </c>
      <c r="C80" s="182">
        <v>0.52500000000000002</v>
      </c>
      <c r="D80" s="183" t="s">
        <v>398</v>
      </c>
      <c r="E80" s="184" t="s">
        <v>399</v>
      </c>
      <c r="F80" s="185">
        <v>4</v>
      </c>
      <c r="G80" s="186">
        <v>40000</v>
      </c>
      <c r="H80" s="59" t="s">
        <v>99</v>
      </c>
      <c r="I80" s="63" t="s">
        <v>100</v>
      </c>
    </row>
    <row r="81" spans="1:9" ht="35.1" customHeight="1" x14ac:dyDescent="0.3">
      <c r="A81" s="278" t="s">
        <v>208</v>
      </c>
      <c r="B81" s="181">
        <v>46126</v>
      </c>
      <c r="C81" s="182">
        <v>0.48888888888888887</v>
      </c>
      <c r="D81" s="183" t="s">
        <v>225</v>
      </c>
      <c r="E81" s="184" t="s">
        <v>400</v>
      </c>
      <c r="F81" s="185">
        <v>2</v>
      </c>
      <c r="G81" s="186">
        <v>21400</v>
      </c>
      <c r="H81" s="59" t="s">
        <v>99</v>
      </c>
      <c r="I81" s="63" t="s">
        <v>100</v>
      </c>
    </row>
    <row r="82" spans="1:9" ht="35.1" customHeight="1" x14ac:dyDescent="0.3">
      <c r="A82" s="278" t="s">
        <v>208</v>
      </c>
      <c r="B82" s="181">
        <v>46127</v>
      </c>
      <c r="C82" s="182">
        <v>0.5180555555555556</v>
      </c>
      <c r="D82" s="183" t="s">
        <v>401</v>
      </c>
      <c r="E82" s="184" t="s">
        <v>402</v>
      </c>
      <c r="F82" s="185">
        <v>4</v>
      </c>
      <c r="G82" s="186">
        <v>44000</v>
      </c>
      <c r="H82" s="59" t="s">
        <v>99</v>
      </c>
      <c r="I82" s="63" t="s">
        <v>100</v>
      </c>
    </row>
    <row r="83" spans="1:9" ht="35.1" customHeight="1" x14ac:dyDescent="0.3">
      <c r="A83" s="278" t="s">
        <v>208</v>
      </c>
      <c r="B83" s="181">
        <v>46128</v>
      </c>
      <c r="C83" s="279">
        <v>0.49583333333333335</v>
      </c>
      <c r="D83" s="183" t="s">
        <v>403</v>
      </c>
      <c r="E83" s="184" t="s">
        <v>404</v>
      </c>
      <c r="F83" s="185">
        <v>4</v>
      </c>
      <c r="G83" s="186">
        <v>40000</v>
      </c>
      <c r="H83" s="59" t="s">
        <v>99</v>
      </c>
      <c r="I83" s="63" t="s">
        <v>100</v>
      </c>
    </row>
    <row r="84" spans="1:9" ht="35.1" customHeight="1" x14ac:dyDescent="0.3">
      <c r="A84" s="278" t="s">
        <v>208</v>
      </c>
      <c r="B84" s="181">
        <v>46132</v>
      </c>
      <c r="C84" s="279">
        <v>0.50277777777777777</v>
      </c>
      <c r="D84" s="176" t="s">
        <v>405</v>
      </c>
      <c r="E84" s="280" t="s">
        <v>406</v>
      </c>
      <c r="F84" s="185">
        <v>2</v>
      </c>
      <c r="G84" s="281">
        <v>18500</v>
      </c>
      <c r="H84" s="59" t="s">
        <v>99</v>
      </c>
      <c r="I84" s="63" t="s">
        <v>100</v>
      </c>
    </row>
    <row r="85" spans="1:9" ht="35.1" customHeight="1" x14ac:dyDescent="0.3">
      <c r="A85" s="278" t="s">
        <v>208</v>
      </c>
      <c r="B85" s="181">
        <v>46133</v>
      </c>
      <c r="C85" s="279">
        <v>0.52152777777777781</v>
      </c>
      <c r="D85" s="183" t="s">
        <v>218</v>
      </c>
      <c r="E85" s="184" t="s">
        <v>407</v>
      </c>
      <c r="F85" s="185">
        <v>4</v>
      </c>
      <c r="G85" s="186">
        <v>45500</v>
      </c>
      <c r="H85" s="59" t="s">
        <v>99</v>
      </c>
      <c r="I85" s="63" t="s">
        <v>100</v>
      </c>
    </row>
    <row r="86" spans="1:9" ht="35.1" customHeight="1" x14ac:dyDescent="0.3">
      <c r="A86" s="278" t="s">
        <v>208</v>
      </c>
      <c r="B86" s="181">
        <v>46135</v>
      </c>
      <c r="C86" s="279">
        <v>0.51597222222222228</v>
      </c>
      <c r="D86" s="176" t="s">
        <v>96</v>
      </c>
      <c r="E86" s="280" t="s">
        <v>408</v>
      </c>
      <c r="F86" s="185">
        <v>4</v>
      </c>
      <c r="G86" s="281">
        <v>38000</v>
      </c>
      <c r="H86" s="59" t="s">
        <v>99</v>
      </c>
      <c r="I86" s="63" t="s">
        <v>100</v>
      </c>
    </row>
    <row r="87" spans="1:9" ht="35.1" customHeight="1" x14ac:dyDescent="0.3">
      <c r="A87" s="278" t="s">
        <v>208</v>
      </c>
      <c r="B87" s="181">
        <v>46139</v>
      </c>
      <c r="C87" s="279">
        <v>0.50486111111111109</v>
      </c>
      <c r="D87" s="183" t="s">
        <v>409</v>
      </c>
      <c r="E87" s="184" t="s">
        <v>410</v>
      </c>
      <c r="F87" s="185">
        <v>5</v>
      </c>
      <c r="G87" s="186">
        <v>81000</v>
      </c>
      <c r="H87" s="59" t="s">
        <v>99</v>
      </c>
      <c r="I87" s="63" t="s">
        <v>100</v>
      </c>
    </row>
    <row r="88" spans="1:9" ht="35.1" customHeight="1" x14ac:dyDescent="0.3">
      <c r="A88" s="278" t="s">
        <v>208</v>
      </c>
      <c r="B88" s="181">
        <v>46141</v>
      </c>
      <c r="C88" s="279">
        <v>0.51736111111111116</v>
      </c>
      <c r="D88" s="176" t="s">
        <v>411</v>
      </c>
      <c r="E88" s="280" t="s">
        <v>101</v>
      </c>
      <c r="F88" s="185">
        <v>4</v>
      </c>
      <c r="G88" s="281">
        <v>38000</v>
      </c>
      <c r="H88" s="59" t="s">
        <v>99</v>
      </c>
      <c r="I88" s="63" t="s">
        <v>100</v>
      </c>
    </row>
    <row r="89" spans="1:9" ht="35.1" customHeight="1" thickBot="1" x14ac:dyDescent="0.35">
      <c r="A89" s="278" t="s">
        <v>208</v>
      </c>
      <c r="B89" s="283">
        <v>46142</v>
      </c>
      <c r="C89" s="284">
        <v>0.51597222222222228</v>
      </c>
      <c r="D89" s="285" t="s">
        <v>412</v>
      </c>
      <c r="E89" s="286" t="s">
        <v>413</v>
      </c>
      <c r="F89" s="287">
        <v>4</v>
      </c>
      <c r="G89" s="288">
        <v>40000</v>
      </c>
      <c r="H89" s="64" t="s">
        <v>99</v>
      </c>
      <c r="I89" s="65" t="s">
        <v>100</v>
      </c>
    </row>
    <row r="90" spans="1:9" ht="9.9499999999999993" customHeight="1" thickBot="1" x14ac:dyDescent="0.35">
      <c r="A90" s="102"/>
      <c r="B90" s="102"/>
      <c r="C90" s="102"/>
      <c r="D90" s="102"/>
      <c r="E90" s="103"/>
      <c r="F90" s="103"/>
      <c r="G90" s="102"/>
      <c r="H90" s="102"/>
      <c r="I90" s="103"/>
    </row>
    <row r="91" spans="1:9" ht="35.1" customHeight="1" x14ac:dyDescent="0.3">
      <c r="A91" s="31" t="s">
        <v>16</v>
      </c>
      <c r="B91" s="401" t="s">
        <v>15</v>
      </c>
      <c r="C91" s="401"/>
      <c r="D91" s="299" t="s">
        <v>8</v>
      </c>
      <c r="E91" s="299" t="s">
        <v>10</v>
      </c>
      <c r="F91" s="299" t="s">
        <v>2</v>
      </c>
      <c r="G91" s="299" t="s">
        <v>7</v>
      </c>
      <c r="H91" s="299" t="s">
        <v>9</v>
      </c>
      <c r="I91" s="32" t="s">
        <v>11</v>
      </c>
    </row>
    <row r="92" spans="1:9" ht="35.1" customHeight="1" x14ac:dyDescent="0.3">
      <c r="A92" s="33" t="s">
        <v>18</v>
      </c>
      <c r="B92" s="10"/>
      <c r="C92" s="10"/>
      <c r="D92" s="10"/>
      <c r="E92" s="26"/>
      <c r="F92" s="27"/>
      <c r="G92" s="25">
        <f>SUM(G93:G93)</f>
        <v>0</v>
      </c>
      <c r="H92" s="10"/>
      <c r="I92" s="34"/>
    </row>
    <row r="93" spans="1:9" ht="35.1" customHeight="1" thickBot="1" x14ac:dyDescent="0.35">
      <c r="A93" s="350" t="s">
        <v>12</v>
      </c>
      <c r="B93" s="351"/>
      <c r="C93" s="352"/>
      <c r="D93" s="353"/>
      <c r="E93" s="381" t="s">
        <v>414</v>
      </c>
      <c r="F93" s="342"/>
      <c r="G93" s="355"/>
      <c r="H93" s="356"/>
      <c r="I93" s="357"/>
    </row>
    <row r="94" spans="1:9" x14ac:dyDescent="0.3">
      <c r="A94" s="11"/>
      <c r="B94" s="11"/>
      <c r="C94" s="11"/>
      <c r="D94" s="11"/>
      <c r="E94" s="9"/>
      <c r="F94" s="9"/>
      <c r="G94" s="11"/>
      <c r="H94" s="11"/>
      <c r="I94" s="9"/>
    </row>
    <row r="95" spans="1:9" x14ac:dyDescent="0.3">
      <c r="A95" s="11"/>
      <c r="B95" s="11"/>
      <c r="C95" s="11"/>
      <c r="D95" s="11"/>
      <c r="E95" s="9"/>
      <c r="F95" s="9"/>
      <c r="G95" s="11"/>
      <c r="H95" s="11"/>
      <c r="I95" s="9"/>
    </row>
    <row r="96" spans="1:9" ht="26.25" x14ac:dyDescent="0.3">
      <c r="A96" s="22" t="s">
        <v>0</v>
      </c>
      <c r="B96" s="22"/>
      <c r="C96" s="22"/>
      <c r="D96" s="22"/>
      <c r="E96" s="22"/>
      <c r="F96" s="23"/>
      <c r="G96" s="24"/>
      <c r="H96" s="24"/>
      <c r="I96" s="23"/>
    </row>
  </sheetData>
  <mergeCells count="6">
    <mergeCell ref="B91:C91"/>
    <mergeCell ref="A1:I1"/>
    <mergeCell ref="B3:C3"/>
    <mergeCell ref="B30:C30"/>
    <mergeCell ref="B65:C65"/>
    <mergeCell ref="B74:C74"/>
  </mergeCells>
  <phoneticPr fontId="9" type="noConversion"/>
  <pageMargins left="0.69972223043441772" right="0.69972223043441772" top="0.75" bottom="0.75" header="0.30000001192092896" footer="0.30000001192092896"/>
  <pageSetup paperSize="9"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98533-77AB-47FB-AFA5-25A004910A8B}">
  <sheetPr>
    <pageSetUpPr fitToPage="1"/>
  </sheetPr>
  <dimension ref="A1:I48"/>
  <sheetViews>
    <sheetView zoomScale="80" zoomScaleNormal="80" zoomScaleSheetLayoutView="75" workbookViewId="0">
      <selection activeCell="E43" sqref="E43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400" t="s">
        <v>415</v>
      </c>
      <c r="B1" s="400"/>
      <c r="C1" s="400"/>
      <c r="D1" s="400"/>
      <c r="E1" s="400"/>
      <c r="F1" s="400"/>
      <c r="G1" s="400"/>
      <c r="H1" s="400"/>
      <c r="I1" s="400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9" customFormat="1" ht="35.1" customHeight="1" x14ac:dyDescent="0.3">
      <c r="A3" s="31" t="s">
        <v>229</v>
      </c>
      <c r="B3" s="401" t="s">
        <v>15</v>
      </c>
      <c r="C3" s="401"/>
      <c r="D3" s="358" t="s">
        <v>8</v>
      </c>
      <c r="E3" s="358" t="s">
        <v>10</v>
      </c>
      <c r="F3" s="358" t="s">
        <v>2</v>
      </c>
      <c r="G3" s="358" t="s">
        <v>7</v>
      </c>
      <c r="H3" s="358" t="s">
        <v>9</v>
      </c>
      <c r="I3" s="32" t="s">
        <v>11</v>
      </c>
    </row>
    <row r="4" spans="1:9" s="9" customFormat="1" ht="35.1" customHeight="1" x14ac:dyDescent="0.3">
      <c r="A4" s="33" t="s">
        <v>18</v>
      </c>
      <c r="B4" s="10"/>
      <c r="C4" s="10"/>
      <c r="D4" s="10"/>
      <c r="E4" s="26"/>
      <c r="F4" s="27"/>
      <c r="G4" s="25">
        <f>SUM(G5:G5)</f>
        <v>0</v>
      </c>
      <c r="H4" s="10"/>
      <c r="I4" s="34"/>
    </row>
    <row r="5" spans="1:9" s="15" customFormat="1" ht="35.1" customHeight="1" thickBot="1" x14ac:dyDescent="0.35">
      <c r="A5" s="359" t="s">
        <v>231</v>
      </c>
      <c r="B5" s="360"/>
      <c r="C5" s="303"/>
      <c r="D5" s="304"/>
      <c r="E5" s="383" t="s">
        <v>414</v>
      </c>
      <c r="F5" s="306"/>
      <c r="G5" s="307"/>
      <c r="H5" s="64"/>
      <c r="I5" s="65"/>
    </row>
    <row r="6" spans="1:9" ht="9.9499999999999993" customHeight="1" thickBot="1" x14ac:dyDescent="0.35">
      <c r="A6" s="102"/>
      <c r="B6" s="102"/>
      <c r="C6" s="102"/>
      <c r="D6" s="102"/>
      <c r="E6" s="103"/>
      <c r="F6" s="103"/>
      <c r="G6" s="102"/>
      <c r="H6" s="102"/>
      <c r="I6" s="103"/>
    </row>
    <row r="7" spans="1:9" s="9" customFormat="1" ht="35.1" customHeight="1" x14ac:dyDescent="0.3">
      <c r="A7" s="31" t="s">
        <v>16</v>
      </c>
      <c r="B7" s="402" t="s">
        <v>15</v>
      </c>
      <c r="C7" s="403"/>
      <c r="D7" s="358" t="s">
        <v>8</v>
      </c>
      <c r="E7" s="358" t="s">
        <v>10</v>
      </c>
      <c r="F7" s="358" t="s">
        <v>2</v>
      </c>
      <c r="G7" s="358" t="s">
        <v>7</v>
      </c>
      <c r="H7" s="358" t="s">
        <v>9</v>
      </c>
      <c r="I7" s="32" t="s">
        <v>11</v>
      </c>
    </row>
    <row r="8" spans="1:9" s="9" customFormat="1" ht="35.1" customHeight="1" x14ac:dyDescent="0.3">
      <c r="A8" s="33" t="s">
        <v>18</v>
      </c>
      <c r="B8" s="10"/>
      <c r="C8" s="10"/>
      <c r="D8" s="10"/>
      <c r="E8" s="26"/>
      <c r="F8" s="27"/>
      <c r="G8" s="25">
        <f>SUM(G9:G29)</f>
        <v>2670260</v>
      </c>
      <c r="H8" s="10"/>
      <c r="I8" s="34"/>
    </row>
    <row r="9" spans="1:9" s="9" customFormat="1" ht="35.1" customHeight="1" x14ac:dyDescent="0.3">
      <c r="A9" s="315" t="s">
        <v>3</v>
      </c>
      <c r="B9" s="368" t="s">
        <v>416</v>
      </c>
      <c r="C9" s="264"/>
      <c r="D9" s="314" t="s">
        <v>417</v>
      </c>
      <c r="E9" s="194" t="s">
        <v>418</v>
      </c>
      <c r="F9" s="314">
        <v>6</v>
      </c>
      <c r="G9" s="369">
        <v>300000</v>
      </c>
      <c r="H9" s="40" t="s">
        <v>6</v>
      </c>
      <c r="I9" s="41" t="s">
        <v>17</v>
      </c>
    </row>
    <row r="10" spans="1:9" s="9" customFormat="1" ht="35.1" customHeight="1" x14ac:dyDescent="0.3">
      <c r="A10" s="315" t="s">
        <v>3</v>
      </c>
      <c r="B10" s="368" t="s">
        <v>416</v>
      </c>
      <c r="C10" s="368"/>
      <c r="D10" s="314" t="s">
        <v>419</v>
      </c>
      <c r="E10" s="194" t="s">
        <v>35</v>
      </c>
      <c r="F10" s="314">
        <v>1</v>
      </c>
      <c r="G10" s="369">
        <v>50000</v>
      </c>
      <c r="H10" s="40" t="s">
        <v>6</v>
      </c>
      <c r="I10" s="41" t="s">
        <v>17</v>
      </c>
    </row>
    <row r="11" spans="1:9" s="9" customFormat="1" ht="35.1" customHeight="1" x14ac:dyDescent="0.3">
      <c r="A11" s="315" t="s">
        <v>3</v>
      </c>
      <c r="B11" s="368" t="s">
        <v>420</v>
      </c>
      <c r="C11" s="364">
        <v>0.52847222222222223</v>
      </c>
      <c r="D11" s="314" t="s">
        <v>421</v>
      </c>
      <c r="E11" s="365" t="s">
        <v>422</v>
      </c>
      <c r="F11" s="314">
        <v>8</v>
      </c>
      <c r="G11" s="369">
        <v>88000</v>
      </c>
      <c r="H11" s="40" t="s">
        <v>6</v>
      </c>
      <c r="I11" s="41" t="s">
        <v>17</v>
      </c>
    </row>
    <row r="12" spans="1:9" s="9" customFormat="1" ht="35.1" customHeight="1" x14ac:dyDescent="0.3">
      <c r="A12" s="315" t="s">
        <v>3</v>
      </c>
      <c r="B12" s="368" t="s">
        <v>423</v>
      </c>
      <c r="C12" s="364"/>
      <c r="D12" s="314" t="s">
        <v>424</v>
      </c>
      <c r="E12" s="194" t="s">
        <v>377</v>
      </c>
      <c r="F12" s="314">
        <v>1</v>
      </c>
      <c r="G12" s="369">
        <v>50000</v>
      </c>
      <c r="H12" s="40" t="s">
        <v>6</v>
      </c>
      <c r="I12" s="41" t="s">
        <v>17</v>
      </c>
    </row>
    <row r="13" spans="1:9" s="9" customFormat="1" ht="35.1" customHeight="1" x14ac:dyDescent="0.3">
      <c r="A13" s="315" t="s">
        <v>3</v>
      </c>
      <c r="B13" s="368" t="s">
        <v>425</v>
      </c>
      <c r="C13" s="364"/>
      <c r="D13" s="314" t="s">
        <v>426</v>
      </c>
      <c r="E13" s="194" t="s">
        <v>427</v>
      </c>
      <c r="F13" s="314">
        <v>1</v>
      </c>
      <c r="G13" s="369">
        <v>50000</v>
      </c>
      <c r="H13" s="40" t="s">
        <v>6</v>
      </c>
      <c r="I13" s="41" t="s">
        <v>17</v>
      </c>
    </row>
    <row r="14" spans="1:9" s="9" customFormat="1" ht="35.1" customHeight="1" x14ac:dyDescent="0.3">
      <c r="A14" s="315" t="s">
        <v>3</v>
      </c>
      <c r="B14" s="368" t="s">
        <v>425</v>
      </c>
      <c r="C14" s="264"/>
      <c r="D14" s="385" t="s">
        <v>428</v>
      </c>
      <c r="E14" s="194" t="s">
        <v>429</v>
      </c>
      <c r="F14" s="314">
        <v>1</v>
      </c>
      <c r="G14" s="369">
        <v>50000</v>
      </c>
      <c r="H14" s="40" t="s">
        <v>21</v>
      </c>
      <c r="I14" s="41" t="s">
        <v>17</v>
      </c>
    </row>
    <row r="15" spans="1:9" s="9" customFormat="1" ht="35.1" customHeight="1" x14ac:dyDescent="0.3">
      <c r="A15" s="315" t="s">
        <v>3</v>
      </c>
      <c r="B15" s="368" t="s">
        <v>430</v>
      </c>
      <c r="C15" s="264"/>
      <c r="D15" s="113" t="s">
        <v>431</v>
      </c>
      <c r="E15" s="194" t="s">
        <v>35</v>
      </c>
      <c r="F15" s="314">
        <v>1</v>
      </c>
      <c r="G15" s="369">
        <v>50000</v>
      </c>
      <c r="H15" s="40" t="s">
        <v>21</v>
      </c>
      <c r="I15" s="41" t="s">
        <v>17</v>
      </c>
    </row>
    <row r="16" spans="1:9" s="9" customFormat="1" ht="35.1" customHeight="1" x14ac:dyDescent="0.3">
      <c r="A16" s="315" t="s">
        <v>3</v>
      </c>
      <c r="B16" s="212">
        <v>46156</v>
      </c>
      <c r="C16" s="227">
        <v>0.82916666666666672</v>
      </c>
      <c r="D16" s="37" t="s">
        <v>432</v>
      </c>
      <c r="E16" s="215" t="s">
        <v>433</v>
      </c>
      <c r="F16" s="35">
        <v>5</v>
      </c>
      <c r="G16" s="216">
        <v>105000</v>
      </c>
      <c r="H16" s="35" t="s">
        <v>4</v>
      </c>
      <c r="I16" s="36" t="s">
        <v>13</v>
      </c>
    </row>
    <row r="17" spans="1:9" s="9" customFormat="1" ht="35.1" customHeight="1" x14ac:dyDescent="0.3">
      <c r="A17" s="315" t="s">
        <v>3</v>
      </c>
      <c r="B17" s="368" t="s">
        <v>434</v>
      </c>
      <c r="C17" s="364">
        <v>0.59375</v>
      </c>
      <c r="D17" s="385" t="s">
        <v>435</v>
      </c>
      <c r="E17" s="365" t="s">
        <v>436</v>
      </c>
      <c r="F17" s="314">
        <v>141</v>
      </c>
      <c r="G17" s="369">
        <v>450000</v>
      </c>
      <c r="H17" s="40" t="s">
        <v>6</v>
      </c>
      <c r="I17" s="41" t="s">
        <v>17</v>
      </c>
    </row>
    <row r="18" spans="1:9" s="9" customFormat="1" ht="35.1" customHeight="1" x14ac:dyDescent="0.3">
      <c r="A18" s="315" t="s">
        <v>3</v>
      </c>
      <c r="B18" s="368" t="s">
        <v>437</v>
      </c>
      <c r="C18" s="264"/>
      <c r="D18" s="386" t="s">
        <v>438</v>
      </c>
      <c r="E18" s="365" t="s">
        <v>42</v>
      </c>
      <c r="F18" s="314"/>
      <c r="G18" s="369">
        <v>154000</v>
      </c>
      <c r="H18" s="40" t="s">
        <v>99</v>
      </c>
      <c r="I18" s="41" t="s">
        <v>17</v>
      </c>
    </row>
    <row r="19" spans="1:9" s="9" customFormat="1" ht="35.1" customHeight="1" x14ac:dyDescent="0.3">
      <c r="A19" s="315" t="s">
        <v>3</v>
      </c>
      <c r="B19" s="368" t="s">
        <v>439</v>
      </c>
      <c r="C19" s="264"/>
      <c r="D19" s="385" t="s">
        <v>440</v>
      </c>
      <c r="E19" s="194" t="s">
        <v>441</v>
      </c>
      <c r="F19" s="314">
        <v>1</v>
      </c>
      <c r="G19" s="369">
        <v>50000</v>
      </c>
      <c r="H19" s="40" t="s">
        <v>6</v>
      </c>
      <c r="I19" s="41" t="s">
        <v>17</v>
      </c>
    </row>
    <row r="20" spans="1:9" s="9" customFormat="1" ht="35.1" customHeight="1" x14ac:dyDescent="0.3">
      <c r="A20" s="315" t="s">
        <v>3</v>
      </c>
      <c r="B20" s="368" t="s">
        <v>439</v>
      </c>
      <c r="C20" s="364">
        <v>0.56597222222222221</v>
      </c>
      <c r="D20" s="225" t="s">
        <v>82</v>
      </c>
      <c r="E20" s="365" t="s">
        <v>442</v>
      </c>
      <c r="F20" s="314"/>
      <c r="G20" s="369">
        <v>50000</v>
      </c>
      <c r="H20" s="40" t="s">
        <v>4</v>
      </c>
      <c r="I20" s="41" t="s">
        <v>17</v>
      </c>
    </row>
    <row r="21" spans="1:9" s="9" customFormat="1" ht="35.1" customHeight="1" x14ac:dyDescent="0.3">
      <c r="A21" s="315" t="s">
        <v>3</v>
      </c>
      <c r="B21" s="368" t="s">
        <v>439</v>
      </c>
      <c r="C21" s="364">
        <v>0.5756944444444444</v>
      </c>
      <c r="D21" s="385" t="s">
        <v>435</v>
      </c>
      <c r="E21" s="365" t="s">
        <v>443</v>
      </c>
      <c r="F21" s="314">
        <v>16</v>
      </c>
      <c r="G21" s="369">
        <v>50000</v>
      </c>
      <c r="H21" s="42" t="s">
        <v>4</v>
      </c>
      <c r="I21" s="41" t="s">
        <v>17</v>
      </c>
    </row>
    <row r="22" spans="1:9" s="9" customFormat="1" ht="35.1" customHeight="1" x14ac:dyDescent="0.3">
      <c r="A22" s="315" t="s">
        <v>3</v>
      </c>
      <c r="B22" s="368" t="s">
        <v>444</v>
      </c>
      <c r="C22" s="364"/>
      <c r="D22" s="385" t="s">
        <v>445</v>
      </c>
      <c r="E22" s="194" t="s">
        <v>446</v>
      </c>
      <c r="F22" s="314">
        <v>3</v>
      </c>
      <c r="G22" s="369">
        <v>150000</v>
      </c>
      <c r="H22" s="42" t="s">
        <v>23</v>
      </c>
      <c r="I22" s="41" t="s">
        <v>17</v>
      </c>
    </row>
    <row r="23" spans="1:9" s="9" customFormat="1" ht="35.1" customHeight="1" x14ac:dyDescent="0.3">
      <c r="A23" s="315" t="s">
        <v>3</v>
      </c>
      <c r="B23" s="212">
        <v>46163</v>
      </c>
      <c r="C23" s="213">
        <v>0.53472222222222221</v>
      </c>
      <c r="D23" s="40" t="s">
        <v>19</v>
      </c>
      <c r="E23" s="215" t="s">
        <v>447</v>
      </c>
      <c r="F23" s="35">
        <v>5</v>
      </c>
      <c r="G23" s="216">
        <v>90000</v>
      </c>
      <c r="H23" s="35" t="s">
        <v>4</v>
      </c>
      <c r="I23" s="36" t="s">
        <v>13</v>
      </c>
    </row>
    <row r="24" spans="1:9" s="9" customFormat="1" ht="35.1" customHeight="1" x14ac:dyDescent="0.3">
      <c r="A24" s="315" t="s">
        <v>3</v>
      </c>
      <c r="B24" s="368" t="s">
        <v>448</v>
      </c>
      <c r="C24" s="364"/>
      <c r="D24" s="40" t="s">
        <v>449</v>
      </c>
      <c r="E24" s="194" t="s">
        <v>72</v>
      </c>
      <c r="F24" s="314">
        <v>3</v>
      </c>
      <c r="G24" s="369">
        <v>150000</v>
      </c>
      <c r="H24" s="40" t="s">
        <v>6</v>
      </c>
      <c r="I24" s="41" t="s">
        <v>17</v>
      </c>
    </row>
    <row r="25" spans="1:9" s="9" customFormat="1" ht="35.1" customHeight="1" x14ac:dyDescent="0.3">
      <c r="A25" s="315" t="s">
        <v>3</v>
      </c>
      <c r="B25" s="368" t="s">
        <v>448</v>
      </c>
      <c r="C25" s="364">
        <v>0.45694444444444443</v>
      </c>
      <c r="D25" s="40" t="s">
        <v>41</v>
      </c>
      <c r="E25" s="194" t="s">
        <v>42</v>
      </c>
      <c r="F25" s="210"/>
      <c r="G25" s="369">
        <v>285960</v>
      </c>
      <c r="H25" s="40" t="s">
        <v>4</v>
      </c>
      <c r="I25" s="41" t="s">
        <v>17</v>
      </c>
    </row>
    <row r="26" spans="1:9" s="9" customFormat="1" ht="35.1" customHeight="1" x14ac:dyDescent="0.3">
      <c r="A26" s="315" t="s">
        <v>3</v>
      </c>
      <c r="B26" s="368" t="s">
        <v>448</v>
      </c>
      <c r="C26" s="364">
        <v>0.50486111111111109</v>
      </c>
      <c r="D26" s="40" t="s">
        <v>450</v>
      </c>
      <c r="E26" s="365" t="s">
        <v>451</v>
      </c>
      <c r="F26" s="314">
        <v>18</v>
      </c>
      <c r="G26" s="369">
        <v>119200</v>
      </c>
      <c r="H26" s="40" t="s">
        <v>4</v>
      </c>
      <c r="I26" s="41" t="s">
        <v>17</v>
      </c>
    </row>
    <row r="27" spans="1:9" s="9" customFormat="1" ht="35.1" customHeight="1" x14ac:dyDescent="0.3">
      <c r="A27" s="315" t="s">
        <v>3</v>
      </c>
      <c r="B27" s="309">
        <v>111913</v>
      </c>
      <c r="C27" s="310"/>
      <c r="D27" s="385" t="s">
        <v>452</v>
      </c>
      <c r="E27" s="194" t="s">
        <v>72</v>
      </c>
      <c r="F27" s="314">
        <v>1</v>
      </c>
      <c r="G27" s="369">
        <v>50000</v>
      </c>
      <c r="H27" s="40" t="s">
        <v>6</v>
      </c>
      <c r="I27" s="41" t="s">
        <v>17</v>
      </c>
    </row>
    <row r="28" spans="1:9" s="9" customFormat="1" ht="35.1" customHeight="1" x14ac:dyDescent="0.3">
      <c r="A28" s="315" t="s">
        <v>3</v>
      </c>
      <c r="B28" s="212">
        <v>46170</v>
      </c>
      <c r="C28" s="213">
        <v>0.86458333333333337</v>
      </c>
      <c r="D28" s="37" t="s">
        <v>290</v>
      </c>
      <c r="E28" s="215" t="s">
        <v>453</v>
      </c>
      <c r="F28" s="35">
        <v>8</v>
      </c>
      <c r="G28" s="216">
        <v>152000</v>
      </c>
      <c r="H28" s="35" t="s">
        <v>4</v>
      </c>
      <c r="I28" s="36" t="s">
        <v>13</v>
      </c>
    </row>
    <row r="29" spans="1:9" s="9" customFormat="1" ht="35.1" customHeight="1" thickBot="1" x14ac:dyDescent="0.35">
      <c r="A29" s="350" t="s">
        <v>3</v>
      </c>
      <c r="B29" s="336">
        <v>46171</v>
      </c>
      <c r="C29" s="387">
        <v>0.87013888888888891</v>
      </c>
      <c r="D29" s="379" t="s">
        <v>454</v>
      </c>
      <c r="E29" s="339" t="s">
        <v>455</v>
      </c>
      <c r="F29" s="356">
        <v>8</v>
      </c>
      <c r="G29" s="341">
        <v>176100</v>
      </c>
      <c r="H29" s="356" t="s">
        <v>4</v>
      </c>
      <c r="I29" s="357" t="s">
        <v>13</v>
      </c>
    </row>
    <row r="30" spans="1:9" s="9" customFormat="1" ht="9.9499999999999993" customHeight="1" thickBot="1" x14ac:dyDescent="0.35">
      <c r="A30" s="102"/>
      <c r="B30" s="102"/>
      <c r="C30" s="102"/>
      <c r="D30" s="102"/>
      <c r="E30" s="103"/>
      <c r="F30" s="103"/>
      <c r="G30" s="102"/>
      <c r="H30" s="102"/>
      <c r="I30" s="103"/>
    </row>
    <row r="31" spans="1:9" ht="35.1" customHeight="1" x14ac:dyDescent="0.3">
      <c r="A31" s="31" t="s">
        <v>16</v>
      </c>
      <c r="B31" s="402" t="s">
        <v>15</v>
      </c>
      <c r="C31" s="403"/>
      <c r="D31" s="358" t="s">
        <v>8</v>
      </c>
      <c r="E31" s="358" t="s">
        <v>10</v>
      </c>
      <c r="F31" s="358" t="s">
        <v>2</v>
      </c>
      <c r="G31" s="358" t="s">
        <v>7</v>
      </c>
      <c r="H31" s="358" t="s">
        <v>9</v>
      </c>
      <c r="I31" s="32" t="s">
        <v>11</v>
      </c>
    </row>
    <row r="32" spans="1:9" ht="35.1" customHeight="1" x14ac:dyDescent="0.3">
      <c r="A32" s="33" t="s">
        <v>18</v>
      </c>
      <c r="B32" s="10"/>
      <c r="C32" s="10"/>
      <c r="D32" s="10"/>
      <c r="E32" s="26"/>
      <c r="F32" s="27"/>
      <c r="G32" s="25">
        <f>SUM(G33:G36)</f>
        <v>283000</v>
      </c>
      <c r="H32" s="10"/>
      <c r="I32" s="34"/>
    </row>
    <row r="33" spans="1:9" ht="35.1" customHeight="1" x14ac:dyDescent="0.3">
      <c r="A33" s="325" t="s">
        <v>5</v>
      </c>
      <c r="B33" s="212">
        <v>46154</v>
      </c>
      <c r="C33" s="227"/>
      <c r="D33" s="214" t="s">
        <v>426</v>
      </c>
      <c r="E33" s="267" t="s">
        <v>427</v>
      </c>
      <c r="F33" s="201">
        <v>1</v>
      </c>
      <c r="G33" s="216">
        <v>50000</v>
      </c>
      <c r="H33" s="37" t="s">
        <v>23</v>
      </c>
      <c r="I33" s="38" t="s">
        <v>17</v>
      </c>
    </row>
    <row r="34" spans="1:9" ht="35.1" customHeight="1" x14ac:dyDescent="0.3">
      <c r="A34" s="325" t="s">
        <v>5</v>
      </c>
      <c r="B34" s="212">
        <v>46154</v>
      </c>
      <c r="C34" s="227">
        <v>0.53055555555555556</v>
      </c>
      <c r="D34" s="214" t="s">
        <v>456</v>
      </c>
      <c r="E34" s="267" t="s">
        <v>457</v>
      </c>
      <c r="F34" s="201">
        <v>5</v>
      </c>
      <c r="G34" s="216">
        <v>75000</v>
      </c>
      <c r="H34" s="37" t="s">
        <v>4</v>
      </c>
      <c r="I34" s="38" t="s">
        <v>17</v>
      </c>
    </row>
    <row r="35" spans="1:9" ht="35.1" customHeight="1" x14ac:dyDescent="0.3">
      <c r="A35" s="325" t="s">
        <v>5</v>
      </c>
      <c r="B35" s="212">
        <v>46164</v>
      </c>
      <c r="C35" s="227">
        <v>0.54722222222222228</v>
      </c>
      <c r="D35" s="189" t="s">
        <v>458</v>
      </c>
      <c r="E35" s="267" t="s">
        <v>459</v>
      </c>
      <c r="F35" s="201">
        <v>6</v>
      </c>
      <c r="G35" s="216">
        <v>108000</v>
      </c>
      <c r="H35" s="37" t="s">
        <v>4</v>
      </c>
      <c r="I35" s="38" t="s">
        <v>17</v>
      </c>
    </row>
    <row r="36" spans="1:9" ht="35.1" customHeight="1" thickBot="1" x14ac:dyDescent="0.35">
      <c r="A36" s="377" t="s">
        <v>5</v>
      </c>
      <c r="B36" s="336">
        <v>46169</v>
      </c>
      <c r="C36" s="388"/>
      <c r="D36" s="356" t="s">
        <v>460</v>
      </c>
      <c r="E36" s="354" t="s">
        <v>72</v>
      </c>
      <c r="F36" s="342">
        <v>1</v>
      </c>
      <c r="G36" s="341">
        <v>50000</v>
      </c>
      <c r="H36" s="389" t="s">
        <v>21</v>
      </c>
      <c r="I36" s="390" t="s">
        <v>17</v>
      </c>
    </row>
    <row r="37" spans="1:9" ht="9.9499999999999993" customHeight="1" thickBot="1" x14ac:dyDescent="0.35">
      <c r="A37" s="102"/>
      <c r="B37" s="102"/>
      <c r="C37" s="102"/>
      <c r="D37" s="102"/>
      <c r="E37" s="103"/>
      <c r="F37" s="103"/>
      <c r="G37" s="102"/>
      <c r="H37" s="102"/>
      <c r="I37" s="103"/>
    </row>
    <row r="38" spans="1:9" ht="35.1" customHeight="1" x14ac:dyDescent="0.3">
      <c r="A38" s="31" t="s">
        <v>16</v>
      </c>
      <c r="B38" s="401" t="s">
        <v>15</v>
      </c>
      <c r="C38" s="401"/>
      <c r="D38" s="358" t="s">
        <v>8</v>
      </c>
      <c r="E38" s="358" t="s">
        <v>10</v>
      </c>
      <c r="F38" s="358" t="s">
        <v>2</v>
      </c>
      <c r="G38" s="358" t="s">
        <v>7</v>
      </c>
      <c r="H38" s="358" t="s">
        <v>9</v>
      </c>
      <c r="I38" s="32" t="s">
        <v>11</v>
      </c>
    </row>
    <row r="39" spans="1:9" ht="35.1" customHeight="1" x14ac:dyDescent="0.3">
      <c r="A39" s="61" t="s">
        <v>18</v>
      </c>
      <c r="B39" s="29"/>
      <c r="C39" s="29"/>
      <c r="D39" s="21"/>
      <c r="E39" s="26"/>
      <c r="F39" s="21"/>
      <c r="G39" s="30">
        <f>SUM(G40:G40)</f>
        <v>0</v>
      </c>
      <c r="H39" s="21"/>
      <c r="I39" s="62"/>
    </row>
    <row r="40" spans="1:9" ht="35.1" customHeight="1" thickBot="1" x14ac:dyDescent="0.35">
      <c r="A40" s="278" t="s">
        <v>208</v>
      </c>
      <c r="B40" s="283"/>
      <c r="C40" s="284"/>
      <c r="D40" s="285"/>
      <c r="E40" s="384" t="s">
        <v>414</v>
      </c>
      <c r="F40" s="287"/>
      <c r="G40" s="288"/>
      <c r="H40" s="64"/>
      <c r="I40" s="65"/>
    </row>
    <row r="41" spans="1:9" ht="9.9499999999999993" customHeight="1" thickBot="1" x14ac:dyDescent="0.35">
      <c r="A41" s="102"/>
      <c r="B41" s="102"/>
      <c r="C41" s="102"/>
      <c r="D41" s="102"/>
      <c r="E41" s="103"/>
      <c r="F41" s="103"/>
      <c r="G41" s="102"/>
      <c r="H41" s="102"/>
      <c r="I41" s="103"/>
    </row>
    <row r="42" spans="1:9" ht="35.1" customHeight="1" x14ac:dyDescent="0.3">
      <c r="A42" s="31" t="s">
        <v>16</v>
      </c>
      <c r="B42" s="401" t="s">
        <v>15</v>
      </c>
      <c r="C42" s="401"/>
      <c r="D42" s="358" t="s">
        <v>8</v>
      </c>
      <c r="E42" s="358" t="s">
        <v>10</v>
      </c>
      <c r="F42" s="358" t="s">
        <v>2</v>
      </c>
      <c r="G42" s="358" t="s">
        <v>7</v>
      </c>
      <c r="H42" s="358" t="s">
        <v>9</v>
      </c>
      <c r="I42" s="32" t="s">
        <v>11</v>
      </c>
    </row>
    <row r="43" spans="1:9" ht="35.1" customHeight="1" x14ac:dyDescent="0.3">
      <c r="A43" s="33" t="s">
        <v>18</v>
      </c>
      <c r="B43" s="10"/>
      <c r="C43" s="10"/>
      <c r="D43" s="10"/>
      <c r="E43" s="26"/>
      <c r="F43" s="27"/>
      <c r="G43" s="25">
        <v>244700</v>
      </c>
      <c r="H43" s="10"/>
      <c r="I43" s="34"/>
    </row>
    <row r="44" spans="1:9" ht="35.1" customHeight="1" x14ac:dyDescent="0.3">
      <c r="A44" s="315" t="s">
        <v>12</v>
      </c>
      <c r="B44" s="391">
        <v>46148</v>
      </c>
      <c r="C44" s="392">
        <v>0.53611111111111109</v>
      </c>
      <c r="D44" s="53" t="s">
        <v>461</v>
      </c>
      <c r="E44" s="393" t="s">
        <v>462</v>
      </c>
      <c r="F44" s="222">
        <v>6</v>
      </c>
      <c r="G44" s="394">
        <v>140000</v>
      </c>
      <c r="H44" s="53" t="s">
        <v>4</v>
      </c>
      <c r="I44" s="36" t="s">
        <v>100</v>
      </c>
    </row>
    <row r="45" spans="1:9" ht="35.1" customHeight="1" thickBot="1" x14ac:dyDescent="0.35">
      <c r="A45" s="350" t="s">
        <v>12</v>
      </c>
      <c r="B45" s="395">
        <v>46149</v>
      </c>
      <c r="C45" s="396">
        <v>0.53819444444444442</v>
      </c>
      <c r="D45" s="378" t="s">
        <v>463</v>
      </c>
      <c r="E45" s="397" t="s">
        <v>464</v>
      </c>
      <c r="F45" s="342">
        <v>7</v>
      </c>
      <c r="G45" s="398">
        <v>104700</v>
      </c>
      <c r="H45" s="356" t="s">
        <v>4</v>
      </c>
      <c r="I45" s="357" t="s">
        <v>100</v>
      </c>
    </row>
    <row r="46" spans="1:9" x14ac:dyDescent="0.3">
      <c r="A46" s="11"/>
      <c r="B46" s="11"/>
      <c r="C46" s="11"/>
      <c r="D46" s="11"/>
      <c r="E46" s="9"/>
      <c r="F46" s="9"/>
      <c r="G46" s="11"/>
      <c r="H46" s="11"/>
      <c r="I46" s="9"/>
    </row>
    <row r="47" spans="1:9" x14ac:dyDescent="0.3">
      <c r="A47" s="11"/>
      <c r="B47" s="11"/>
      <c r="C47" s="11"/>
      <c r="D47" s="11"/>
      <c r="E47" s="9"/>
      <c r="F47" s="9"/>
      <c r="G47" s="11"/>
      <c r="H47" s="11"/>
      <c r="I47" s="9"/>
    </row>
    <row r="48" spans="1:9" ht="26.25" x14ac:dyDescent="0.3">
      <c r="A48" s="22" t="s">
        <v>0</v>
      </c>
      <c r="B48" s="22"/>
      <c r="C48" s="22"/>
      <c r="D48" s="22"/>
      <c r="E48" s="22"/>
      <c r="F48" s="23"/>
      <c r="G48" s="24"/>
      <c r="H48" s="24"/>
      <c r="I48" s="23"/>
    </row>
  </sheetData>
  <mergeCells count="6">
    <mergeCell ref="B42:C42"/>
    <mergeCell ref="A1:I1"/>
    <mergeCell ref="B3:C3"/>
    <mergeCell ref="B7:C7"/>
    <mergeCell ref="B31:C31"/>
    <mergeCell ref="B38:C38"/>
  </mergeCells>
  <phoneticPr fontId="9" type="noConversion"/>
  <pageMargins left="0.69972223043441772" right="0.69972223043441772" top="0.75" bottom="0.75" header="0.30000001192092896" footer="0.30000001192092896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F3D9B-C667-4473-A382-02D762F3C216}">
  <sheetPr>
    <pageSetUpPr fitToPage="1"/>
  </sheetPr>
  <dimension ref="A1:I58"/>
  <sheetViews>
    <sheetView tabSelected="1" topLeftCell="A31" zoomScale="80" zoomScaleNormal="80" zoomScaleSheetLayoutView="75" workbookViewId="0">
      <selection activeCell="R7" sqref="R7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400" t="s">
        <v>465</v>
      </c>
      <c r="B1" s="400"/>
      <c r="C1" s="400"/>
      <c r="D1" s="400"/>
      <c r="E1" s="400"/>
      <c r="F1" s="400"/>
      <c r="G1" s="400"/>
      <c r="H1" s="400"/>
      <c r="I1" s="400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9" customFormat="1" ht="35.1" customHeight="1" x14ac:dyDescent="0.3">
      <c r="A3" s="31" t="s">
        <v>229</v>
      </c>
      <c r="B3" s="401" t="s">
        <v>15</v>
      </c>
      <c r="C3" s="401"/>
      <c r="D3" s="382" t="s">
        <v>8</v>
      </c>
      <c r="E3" s="382" t="s">
        <v>10</v>
      </c>
      <c r="F3" s="382" t="s">
        <v>2</v>
      </c>
      <c r="G3" s="382" t="s">
        <v>7</v>
      </c>
      <c r="H3" s="382" t="s">
        <v>9</v>
      </c>
      <c r="I3" s="32" t="s">
        <v>11</v>
      </c>
    </row>
    <row r="4" spans="1:9" s="9" customFormat="1" ht="35.1" customHeight="1" x14ac:dyDescent="0.3">
      <c r="A4" s="33" t="s">
        <v>18</v>
      </c>
      <c r="B4" s="10"/>
      <c r="C4" s="10"/>
      <c r="D4" s="10"/>
      <c r="E4" s="26"/>
      <c r="F4" s="27"/>
      <c r="G4" s="25">
        <f>SUM(G5:G13)</f>
        <v>3622800</v>
      </c>
      <c r="H4" s="10"/>
      <c r="I4" s="34"/>
    </row>
    <row r="5" spans="1:9" s="9" customFormat="1" ht="35.1" customHeight="1" x14ac:dyDescent="0.3">
      <c r="A5" s="421" t="s">
        <v>14</v>
      </c>
      <c r="B5" s="416">
        <v>46181</v>
      </c>
      <c r="C5" s="414"/>
      <c r="D5" s="422" t="s">
        <v>20</v>
      </c>
      <c r="E5" s="412" t="s">
        <v>493</v>
      </c>
      <c r="F5" s="201">
        <v>1</v>
      </c>
      <c r="G5" s="202">
        <v>50000</v>
      </c>
      <c r="H5" s="37" t="s">
        <v>23</v>
      </c>
      <c r="I5" s="38" t="s">
        <v>17</v>
      </c>
    </row>
    <row r="6" spans="1:9" s="9" customFormat="1" ht="35.1" customHeight="1" x14ac:dyDescent="0.3">
      <c r="A6" s="325" t="s">
        <v>14</v>
      </c>
      <c r="B6" s="197">
        <v>46181</v>
      </c>
      <c r="C6" s="227">
        <v>0.82777777777777772</v>
      </c>
      <c r="D6" s="214" t="s">
        <v>328</v>
      </c>
      <c r="E6" s="200" t="s">
        <v>494</v>
      </c>
      <c r="F6" s="201">
        <v>16</v>
      </c>
      <c r="G6" s="202">
        <v>428000</v>
      </c>
      <c r="H6" s="37" t="s">
        <v>4</v>
      </c>
      <c r="I6" s="38" t="s">
        <v>100</v>
      </c>
    </row>
    <row r="7" spans="1:9" s="9" customFormat="1" ht="35.1" customHeight="1" x14ac:dyDescent="0.3">
      <c r="A7" s="421" t="s">
        <v>14</v>
      </c>
      <c r="B7" s="413">
        <v>46183</v>
      </c>
      <c r="C7" s="414"/>
      <c r="D7" s="420" t="s">
        <v>20</v>
      </c>
      <c r="E7" s="412" t="s">
        <v>495</v>
      </c>
      <c r="F7" s="201">
        <v>3</v>
      </c>
      <c r="G7" s="417">
        <v>150000</v>
      </c>
      <c r="H7" s="37" t="s">
        <v>23</v>
      </c>
      <c r="I7" s="38" t="s">
        <v>17</v>
      </c>
    </row>
    <row r="8" spans="1:9" s="9" customFormat="1" ht="35.1" customHeight="1" x14ac:dyDescent="0.3">
      <c r="A8" s="421" t="s">
        <v>14</v>
      </c>
      <c r="B8" s="413">
        <v>46184</v>
      </c>
      <c r="C8" s="423">
        <v>0.70763888888888893</v>
      </c>
      <c r="D8" s="367" t="s">
        <v>496</v>
      </c>
      <c r="E8" s="412" t="s">
        <v>497</v>
      </c>
      <c r="F8" s="201">
        <v>975</v>
      </c>
      <c r="G8" s="424">
        <v>2415800</v>
      </c>
      <c r="H8" s="416" t="s">
        <v>99</v>
      </c>
      <c r="I8" s="38" t="s">
        <v>17</v>
      </c>
    </row>
    <row r="9" spans="1:9" s="9" customFormat="1" ht="35.1" customHeight="1" x14ac:dyDescent="0.3">
      <c r="A9" s="325" t="s">
        <v>14</v>
      </c>
      <c r="B9" s="212">
        <v>46189</v>
      </c>
      <c r="C9" s="227">
        <v>0.52500000000000002</v>
      </c>
      <c r="D9" s="44" t="s">
        <v>456</v>
      </c>
      <c r="E9" s="200" t="s">
        <v>498</v>
      </c>
      <c r="F9" s="201">
        <v>25</v>
      </c>
      <c r="G9" s="202">
        <v>379000</v>
      </c>
      <c r="H9" s="37" t="s">
        <v>4</v>
      </c>
      <c r="I9" s="38" t="s">
        <v>100</v>
      </c>
    </row>
    <row r="10" spans="1:9" s="9" customFormat="1" ht="35.1" customHeight="1" x14ac:dyDescent="0.3">
      <c r="A10" s="421" t="s">
        <v>14</v>
      </c>
      <c r="B10" s="413">
        <v>46191</v>
      </c>
      <c r="C10" s="414"/>
      <c r="D10" s="416" t="s">
        <v>20</v>
      </c>
      <c r="E10" s="412" t="s">
        <v>499</v>
      </c>
      <c r="F10" s="201">
        <v>1</v>
      </c>
      <c r="G10" s="202">
        <v>50000</v>
      </c>
      <c r="H10" s="37" t="s">
        <v>23</v>
      </c>
      <c r="I10" s="38" t="s">
        <v>17</v>
      </c>
    </row>
    <row r="11" spans="1:9" s="9" customFormat="1" ht="35.1" customHeight="1" x14ac:dyDescent="0.3">
      <c r="A11" s="421" t="s">
        <v>14</v>
      </c>
      <c r="B11" s="197">
        <v>46192</v>
      </c>
      <c r="C11" s="198"/>
      <c r="D11" s="199" t="s">
        <v>20</v>
      </c>
      <c r="E11" s="194" t="s">
        <v>72</v>
      </c>
      <c r="F11" s="201">
        <v>1</v>
      </c>
      <c r="G11" s="202">
        <v>50000</v>
      </c>
      <c r="H11" s="37" t="s">
        <v>21</v>
      </c>
      <c r="I11" s="38" t="s">
        <v>17</v>
      </c>
    </row>
    <row r="12" spans="1:9" s="9" customFormat="1" ht="35.1" customHeight="1" x14ac:dyDescent="0.3">
      <c r="A12" s="421" t="s">
        <v>14</v>
      </c>
      <c r="B12" s="413">
        <v>46197</v>
      </c>
      <c r="C12" s="414"/>
      <c r="D12" s="415" t="s">
        <v>20</v>
      </c>
      <c r="E12" s="194" t="s">
        <v>334</v>
      </c>
      <c r="F12" s="201">
        <v>1</v>
      </c>
      <c r="G12" s="202">
        <v>50000</v>
      </c>
      <c r="H12" s="37" t="s">
        <v>23</v>
      </c>
      <c r="I12" s="38" t="s">
        <v>17</v>
      </c>
    </row>
    <row r="13" spans="1:9" s="15" customFormat="1" ht="35.1" customHeight="1" thickBot="1" x14ac:dyDescent="0.35">
      <c r="A13" s="425" t="s">
        <v>14</v>
      </c>
      <c r="B13" s="407">
        <v>46202</v>
      </c>
      <c r="C13" s="408"/>
      <c r="D13" s="409" t="s">
        <v>20</v>
      </c>
      <c r="E13" s="321" t="s">
        <v>468</v>
      </c>
      <c r="F13" s="342">
        <v>1</v>
      </c>
      <c r="G13" s="410">
        <v>50000</v>
      </c>
      <c r="H13" s="409" t="s">
        <v>21</v>
      </c>
      <c r="I13" s="390" t="s">
        <v>17</v>
      </c>
    </row>
    <row r="14" spans="1:9" ht="9.9499999999999993" customHeight="1" thickBot="1" x14ac:dyDescent="0.35">
      <c r="A14" s="102"/>
      <c r="B14" s="102"/>
      <c r="C14" s="102"/>
      <c r="D14" s="102"/>
      <c r="E14" s="103"/>
      <c r="F14" s="103"/>
      <c r="G14" s="102"/>
      <c r="H14" s="102"/>
      <c r="I14" s="103"/>
    </row>
    <row r="15" spans="1:9" s="9" customFormat="1" ht="35.1" customHeight="1" x14ac:dyDescent="0.3">
      <c r="A15" s="31" t="s">
        <v>16</v>
      </c>
      <c r="B15" s="402" t="s">
        <v>15</v>
      </c>
      <c r="C15" s="403"/>
      <c r="D15" s="382" t="s">
        <v>8</v>
      </c>
      <c r="E15" s="382" t="s">
        <v>10</v>
      </c>
      <c r="F15" s="382" t="s">
        <v>2</v>
      </c>
      <c r="G15" s="382" t="s">
        <v>7</v>
      </c>
      <c r="H15" s="382" t="s">
        <v>9</v>
      </c>
      <c r="I15" s="32" t="s">
        <v>11</v>
      </c>
    </row>
    <row r="16" spans="1:9" s="9" customFormat="1" ht="35.1" customHeight="1" x14ac:dyDescent="0.3">
      <c r="A16" s="33" t="s">
        <v>18</v>
      </c>
      <c r="B16" s="10"/>
      <c r="C16" s="10"/>
      <c r="D16" s="10"/>
      <c r="E16" s="26"/>
      <c r="F16" s="27"/>
      <c r="G16" s="25">
        <f>SUM(G17:G39)</f>
        <v>3861560</v>
      </c>
      <c r="H16" s="10"/>
      <c r="I16" s="34"/>
    </row>
    <row r="17" spans="1:9" s="9" customFormat="1" ht="35.1" customHeight="1" x14ac:dyDescent="0.3">
      <c r="A17" s="316" t="s">
        <v>3</v>
      </c>
      <c r="B17" s="309">
        <v>46175</v>
      </c>
      <c r="C17" s="124"/>
      <c r="D17" s="40" t="s">
        <v>20</v>
      </c>
      <c r="E17" s="194" t="s">
        <v>484</v>
      </c>
      <c r="F17" s="314">
        <v>2</v>
      </c>
      <c r="G17" s="369">
        <v>100000</v>
      </c>
      <c r="H17" s="40" t="s">
        <v>6</v>
      </c>
      <c r="I17" s="41" t="s">
        <v>123</v>
      </c>
    </row>
    <row r="18" spans="1:9" s="9" customFormat="1" ht="35.1" customHeight="1" x14ac:dyDescent="0.3">
      <c r="A18" s="316" t="s">
        <v>3</v>
      </c>
      <c r="B18" s="416">
        <v>46181</v>
      </c>
      <c r="C18" s="419"/>
      <c r="D18" s="40" t="s">
        <v>20</v>
      </c>
      <c r="E18" s="412" t="s">
        <v>485</v>
      </c>
      <c r="F18" s="201">
        <v>2</v>
      </c>
      <c r="G18" s="202">
        <v>100000</v>
      </c>
      <c r="H18" s="37" t="s">
        <v>23</v>
      </c>
      <c r="I18" s="41" t="s">
        <v>123</v>
      </c>
    </row>
    <row r="19" spans="1:9" s="9" customFormat="1" ht="35.1" customHeight="1" x14ac:dyDescent="0.3">
      <c r="A19" s="316" t="s">
        <v>3</v>
      </c>
      <c r="B19" s="208">
        <v>46182</v>
      </c>
      <c r="C19" s="105">
        <v>0.53263888888888888</v>
      </c>
      <c r="D19" s="40" t="s">
        <v>486</v>
      </c>
      <c r="E19" s="194" t="s">
        <v>487</v>
      </c>
      <c r="F19" s="40">
        <v>6</v>
      </c>
      <c r="G19" s="265">
        <v>60000</v>
      </c>
      <c r="H19" s="40" t="s">
        <v>99</v>
      </c>
      <c r="I19" s="41" t="s">
        <v>123</v>
      </c>
    </row>
    <row r="20" spans="1:9" s="9" customFormat="1" ht="35.1" customHeight="1" x14ac:dyDescent="0.3">
      <c r="A20" s="316" t="s">
        <v>3</v>
      </c>
      <c r="B20" s="413">
        <v>46183</v>
      </c>
      <c r="C20" s="419"/>
      <c r="D20" s="40" t="s">
        <v>20</v>
      </c>
      <c r="E20" s="412" t="s">
        <v>488</v>
      </c>
      <c r="F20" s="201">
        <v>4</v>
      </c>
      <c r="G20" s="417">
        <v>200000</v>
      </c>
      <c r="H20" s="37" t="s">
        <v>23</v>
      </c>
      <c r="I20" s="41" t="s">
        <v>123</v>
      </c>
    </row>
    <row r="21" spans="1:9" s="9" customFormat="1" ht="35.1" customHeight="1" x14ac:dyDescent="0.3">
      <c r="A21" s="316" t="s">
        <v>3</v>
      </c>
      <c r="B21" s="309">
        <v>46184</v>
      </c>
      <c r="C21" s="124">
        <v>0.68055555555555558</v>
      </c>
      <c r="D21" s="40" t="s">
        <v>489</v>
      </c>
      <c r="E21" s="194" t="s">
        <v>490</v>
      </c>
      <c r="F21" s="40">
        <v>551</v>
      </c>
      <c r="G21" s="265">
        <v>1356060</v>
      </c>
      <c r="H21" s="40" t="s">
        <v>99</v>
      </c>
      <c r="I21" s="41" t="s">
        <v>123</v>
      </c>
    </row>
    <row r="22" spans="1:9" s="9" customFormat="1" ht="35.1" customHeight="1" x14ac:dyDescent="0.3">
      <c r="A22" s="316" t="s">
        <v>3</v>
      </c>
      <c r="B22" s="309">
        <v>46185</v>
      </c>
      <c r="C22" s="124">
        <v>0.53333333333333333</v>
      </c>
      <c r="D22" s="40" t="s">
        <v>47</v>
      </c>
      <c r="E22" s="194" t="s">
        <v>491</v>
      </c>
      <c r="F22" s="40">
        <v>6</v>
      </c>
      <c r="G22" s="265">
        <v>114000</v>
      </c>
      <c r="H22" s="40" t="s">
        <v>99</v>
      </c>
      <c r="I22" s="41" t="s">
        <v>123</v>
      </c>
    </row>
    <row r="23" spans="1:9" s="9" customFormat="1" ht="35.1" customHeight="1" x14ac:dyDescent="0.3">
      <c r="A23" s="316" t="s">
        <v>3</v>
      </c>
      <c r="B23" s="309">
        <v>46188</v>
      </c>
      <c r="C23" s="310">
        <v>0.54374999999999996</v>
      </c>
      <c r="D23" s="40" t="s">
        <v>19</v>
      </c>
      <c r="E23" s="194" t="s">
        <v>492</v>
      </c>
      <c r="F23" s="40">
        <v>10</v>
      </c>
      <c r="G23" s="265">
        <v>150000</v>
      </c>
      <c r="H23" s="40" t="s">
        <v>23</v>
      </c>
      <c r="I23" s="41" t="s">
        <v>123</v>
      </c>
    </row>
    <row r="24" spans="1:9" s="9" customFormat="1" ht="35.1" customHeight="1" x14ac:dyDescent="0.3">
      <c r="A24" s="316" t="s">
        <v>3</v>
      </c>
      <c r="B24" s="309">
        <v>46191</v>
      </c>
      <c r="C24" s="310"/>
      <c r="D24" s="40" t="s">
        <v>20</v>
      </c>
      <c r="E24" s="412" t="s">
        <v>469</v>
      </c>
      <c r="F24" s="40">
        <v>3</v>
      </c>
      <c r="G24" s="265">
        <v>150000</v>
      </c>
      <c r="H24" s="40" t="s">
        <v>23</v>
      </c>
      <c r="I24" s="41" t="s">
        <v>123</v>
      </c>
    </row>
    <row r="25" spans="1:9" s="9" customFormat="1" ht="35.1" customHeight="1" x14ac:dyDescent="0.3">
      <c r="A25" s="316" t="s">
        <v>3</v>
      </c>
      <c r="B25" s="309">
        <v>46191</v>
      </c>
      <c r="C25" s="310">
        <v>0.52708333333333335</v>
      </c>
      <c r="D25" s="40" t="s">
        <v>47</v>
      </c>
      <c r="E25" s="194" t="s">
        <v>470</v>
      </c>
      <c r="F25" s="40">
        <v>5</v>
      </c>
      <c r="G25" s="265">
        <v>55000</v>
      </c>
      <c r="H25" s="42" t="s">
        <v>99</v>
      </c>
      <c r="I25" s="41" t="s">
        <v>123</v>
      </c>
    </row>
    <row r="26" spans="1:9" s="9" customFormat="1" ht="35.1" customHeight="1" x14ac:dyDescent="0.3">
      <c r="A26" s="316" t="s">
        <v>3</v>
      </c>
      <c r="B26" s="197">
        <v>46192</v>
      </c>
      <c r="C26" s="198"/>
      <c r="D26" s="40" t="s">
        <v>20</v>
      </c>
      <c r="E26" s="194" t="s">
        <v>72</v>
      </c>
      <c r="F26" s="201">
        <v>1</v>
      </c>
      <c r="G26" s="202">
        <v>50000</v>
      </c>
      <c r="H26" s="42" t="s">
        <v>23</v>
      </c>
      <c r="I26" s="41" t="s">
        <v>123</v>
      </c>
    </row>
    <row r="27" spans="1:9" s="9" customFormat="1" ht="35.1" customHeight="1" x14ac:dyDescent="0.3">
      <c r="A27" s="316" t="s">
        <v>3</v>
      </c>
      <c r="B27" s="309">
        <v>46195</v>
      </c>
      <c r="C27" s="310">
        <v>0.79652777777777772</v>
      </c>
      <c r="D27" s="214" t="s">
        <v>89</v>
      </c>
      <c r="E27" s="361" t="s">
        <v>471</v>
      </c>
      <c r="F27" s="40">
        <v>8</v>
      </c>
      <c r="G27" s="265">
        <v>129000</v>
      </c>
      <c r="H27" s="42" t="s">
        <v>99</v>
      </c>
      <c r="I27" s="41" t="s">
        <v>123</v>
      </c>
    </row>
    <row r="28" spans="1:9" s="9" customFormat="1" ht="35.1" customHeight="1" x14ac:dyDescent="0.3">
      <c r="A28" s="316" t="s">
        <v>3</v>
      </c>
      <c r="B28" s="413">
        <v>46197</v>
      </c>
      <c r="C28" s="414"/>
      <c r="D28" s="40" t="s">
        <v>20</v>
      </c>
      <c r="E28" s="194" t="s">
        <v>334</v>
      </c>
      <c r="F28" s="201">
        <v>1</v>
      </c>
      <c r="G28" s="202">
        <v>50000</v>
      </c>
      <c r="H28" s="37" t="s">
        <v>23</v>
      </c>
      <c r="I28" s="41" t="s">
        <v>123</v>
      </c>
    </row>
    <row r="29" spans="1:9" s="9" customFormat="1" ht="35.1" customHeight="1" x14ac:dyDescent="0.3">
      <c r="A29" s="316" t="s">
        <v>3</v>
      </c>
      <c r="B29" s="309">
        <v>46198</v>
      </c>
      <c r="C29" s="310">
        <v>0.53888888888888886</v>
      </c>
      <c r="D29" s="40" t="s">
        <v>47</v>
      </c>
      <c r="E29" s="194" t="s">
        <v>367</v>
      </c>
      <c r="F29" s="40">
        <v>5</v>
      </c>
      <c r="G29" s="265">
        <v>75000</v>
      </c>
      <c r="H29" s="40" t="s">
        <v>23</v>
      </c>
      <c r="I29" s="41" t="s">
        <v>123</v>
      </c>
    </row>
    <row r="30" spans="1:9" s="9" customFormat="1" ht="35.1" customHeight="1" x14ac:dyDescent="0.3">
      <c r="A30" s="316" t="s">
        <v>3</v>
      </c>
      <c r="B30" s="413">
        <v>46202</v>
      </c>
      <c r="C30" s="414"/>
      <c r="D30" s="40" t="s">
        <v>20</v>
      </c>
      <c r="E30" s="194" t="s">
        <v>468</v>
      </c>
      <c r="F30" s="201">
        <v>1</v>
      </c>
      <c r="G30" s="417">
        <v>50000</v>
      </c>
      <c r="H30" s="416" t="s">
        <v>21</v>
      </c>
      <c r="I30" s="41" t="s">
        <v>123</v>
      </c>
    </row>
    <row r="31" spans="1:9" s="9" customFormat="1" ht="35.1" customHeight="1" x14ac:dyDescent="0.3">
      <c r="A31" s="316" t="s">
        <v>3</v>
      </c>
      <c r="B31" s="309">
        <v>46202</v>
      </c>
      <c r="C31" s="310">
        <v>0.53263888888888888</v>
      </c>
      <c r="D31" s="314" t="s">
        <v>27</v>
      </c>
      <c r="E31" s="361" t="s">
        <v>472</v>
      </c>
      <c r="F31" s="40">
        <v>5</v>
      </c>
      <c r="G31" s="265">
        <v>51500</v>
      </c>
      <c r="H31" s="42" t="s">
        <v>99</v>
      </c>
      <c r="I31" s="41" t="s">
        <v>123</v>
      </c>
    </row>
    <row r="32" spans="1:9" s="9" customFormat="1" ht="35.1" customHeight="1" x14ac:dyDescent="0.3">
      <c r="A32" s="316" t="s">
        <v>3</v>
      </c>
      <c r="B32" s="212">
        <v>46177</v>
      </c>
      <c r="C32" s="213">
        <v>0.52847222222222223</v>
      </c>
      <c r="D32" s="214" t="s">
        <v>473</v>
      </c>
      <c r="E32" s="215" t="s">
        <v>474</v>
      </c>
      <c r="F32" s="35">
        <v>8</v>
      </c>
      <c r="G32" s="216">
        <v>79800</v>
      </c>
      <c r="H32" s="35" t="s">
        <v>4</v>
      </c>
      <c r="I32" s="36" t="s">
        <v>100</v>
      </c>
    </row>
    <row r="33" spans="1:9" s="9" customFormat="1" ht="35.1" customHeight="1" x14ac:dyDescent="0.3">
      <c r="A33" s="316" t="s">
        <v>3</v>
      </c>
      <c r="B33" s="212">
        <v>46178</v>
      </c>
      <c r="C33" s="213">
        <v>0.50138888888888888</v>
      </c>
      <c r="D33" s="214" t="s">
        <v>89</v>
      </c>
      <c r="E33" s="215" t="s">
        <v>475</v>
      </c>
      <c r="F33" s="35">
        <v>10</v>
      </c>
      <c r="G33" s="216">
        <v>202000</v>
      </c>
      <c r="H33" s="35" t="s">
        <v>4</v>
      </c>
      <c r="I33" s="36" t="s">
        <v>100</v>
      </c>
    </row>
    <row r="34" spans="1:9" s="9" customFormat="1" ht="35.1" customHeight="1" x14ac:dyDescent="0.3">
      <c r="A34" s="316" t="s">
        <v>3</v>
      </c>
      <c r="B34" s="212">
        <v>46181</v>
      </c>
      <c r="C34" s="213">
        <v>0.56458333333333333</v>
      </c>
      <c r="D34" s="214" t="s">
        <v>89</v>
      </c>
      <c r="E34" s="215" t="s">
        <v>476</v>
      </c>
      <c r="F34" s="35">
        <v>8</v>
      </c>
      <c r="G34" s="216">
        <v>167000</v>
      </c>
      <c r="H34" s="35" t="s">
        <v>4</v>
      </c>
      <c r="I34" s="36" t="s">
        <v>100</v>
      </c>
    </row>
    <row r="35" spans="1:9" s="9" customFormat="1" ht="35.1" customHeight="1" x14ac:dyDescent="0.3">
      <c r="A35" s="316" t="s">
        <v>3</v>
      </c>
      <c r="B35" s="212">
        <v>46189</v>
      </c>
      <c r="C35" s="213">
        <v>0.84861111111111109</v>
      </c>
      <c r="D35" s="199" t="s">
        <v>259</v>
      </c>
      <c r="E35" s="215" t="s">
        <v>477</v>
      </c>
      <c r="F35" s="35">
        <v>8</v>
      </c>
      <c r="G35" s="216">
        <v>224000</v>
      </c>
      <c r="H35" s="35" t="s">
        <v>4</v>
      </c>
      <c r="I35" s="36" t="s">
        <v>100</v>
      </c>
    </row>
    <row r="36" spans="1:9" s="9" customFormat="1" ht="35.1" customHeight="1" x14ac:dyDescent="0.3">
      <c r="A36" s="316" t="s">
        <v>3</v>
      </c>
      <c r="B36" s="212">
        <v>46192</v>
      </c>
      <c r="C36" s="213">
        <v>0.52569444444444446</v>
      </c>
      <c r="D36" s="199" t="s">
        <v>478</v>
      </c>
      <c r="E36" s="215" t="s">
        <v>479</v>
      </c>
      <c r="F36" s="35">
        <v>4</v>
      </c>
      <c r="G36" s="216">
        <v>59700</v>
      </c>
      <c r="H36" s="35" t="s">
        <v>4</v>
      </c>
      <c r="I36" s="36" t="s">
        <v>100</v>
      </c>
    </row>
    <row r="37" spans="1:9" s="9" customFormat="1" ht="35.1" customHeight="1" x14ac:dyDescent="0.3">
      <c r="A37" s="316" t="s">
        <v>3</v>
      </c>
      <c r="B37" s="212">
        <v>46195</v>
      </c>
      <c r="C37" s="213">
        <v>0.54652777777777772</v>
      </c>
      <c r="D37" s="40" t="s">
        <v>19</v>
      </c>
      <c r="E37" s="215" t="s">
        <v>480</v>
      </c>
      <c r="F37" s="35">
        <v>14</v>
      </c>
      <c r="G37" s="216">
        <v>225000</v>
      </c>
      <c r="H37" s="35" t="s">
        <v>4</v>
      </c>
      <c r="I37" s="36" t="s">
        <v>100</v>
      </c>
    </row>
    <row r="38" spans="1:9" s="9" customFormat="1" ht="35.1" customHeight="1" x14ac:dyDescent="0.3">
      <c r="A38" s="316" t="s">
        <v>3</v>
      </c>
      <c r="B38" s="212">
        <v>46197</v>
      </c>
      <c r="C38" s="213">
        <v>0.82986111111111116</v>
      </c>
      <c r="D38" s="199" t="s">
        <v>259</v>
      </c>
      <c r="E38" s="215" t="s">
        <v>481</v>
      </c>
      <c r="F38" s="35">
        <v>7</v>
      </c>
      <c r="G38" s="216">
        <v>98000</v>
      </c>
      <c r="H38" s="35" t="s">
        <v>4</v>
      </c>
      <c r="I38" s="36" t="s">
        <v>100</v>
      </c>
    </row>
    <row r="39" spans="1:9" s="9" customFormat="1" ht="35.1" customHeight="1" thickBot="1" x14ac:dyDescent="0.35">
      <c r="A39" s="317" t="s">
        <v>3</v>
      </c>
      <c r="B39" s="336">
        <v>46203</v>
      </c>
      <c r="C39" s="387">
        <v>0.69722222222222219</v>
      </c>
      <c r="D39" s="418" t="s">
        <v>482</v>
      </c>
      <c r="E39" s="339" t="s">
        <v>483</v>
      </c>
      <c r="F39" s="356">
        <v>33</v>
      </c>
      <c r="G39" s="341">
        <v>115500</v>
      </c>
      <c r="H39" s="356" t="s">
        <v>4</v>
      </c>
      <c r="I39" s="357" t="s">
        <v>100</v>
      </c>
    </row>
    <row r="40" spans="1:9" s="9" customFormat="1" ht="9.9499999999999993" customHeight="1" thickBot="1" x14ac:dyDescent="0.35">
      <c r="A40" s="102"/>
      <c r="B40" s="102"/>
      <c r="C40" s="102"/>
      <c r="D40" s="102"/>
      <c r="E40" s="103"/>
      <c r="F40" s="103"/>
      <c r="G40" s="102"/>
      <c r="H40" s="102"/>
      <c r="I40" s="103"/>
    </row>
    <row r="41" spans="1:9" ht="35.1" customHeight="1" x14ac:dyDescent="0.3">
      <c r="A41" s="31" t="s">
        <v>16</v>
      </c>
      <c r="B41" s="402" t="s">
        <v>15</v>
      </c>
      <c r="C41" s="403"/>
      <c r="D41" s="382" t="s">
        <v>8</v>
      </c>
      <c r="E41" s="382" t="s">
        <v>10</v>
      </c>
      <c r="F41" s="382" t="s">
        <v>2</v>
      </c>
      <c r="G41" s="382" t="s">
        <v>7</v>
      </c>
      <c r="H41" s="382" t="s">
        <v>9</v>
      </c>
      <c r="I41" s="32" t="s">
        <v>11</v>
      </c>
    </row>
    <row r="42" spans="1:9" ht="35.1" customHeight="1" x14ac:dyDescent="0.3">
      <c r="A42" s="33" t="s">
        <v>18</v>
      </c>
      <c r="B42" s="10"/>
      <c r="C42" s="10"/>
      <c r="D42" s="10"/>
      <c r="E42" s="26"/>
      <c r="F42" s="27"/>
      <c r="G42" s="25">
        <f>SUM(G43:G47)</f>
        <v>369000</v>
      </c>
      <c r="H42" s="10"/>
      <c r="I42" s="34"/>
    </row>
    <row r="43" spans="1:9" ht="35.1" customHeight="1" x14ac:dyDescent="0.3">
      <c r="A43" s="325" t="s">
        <v>5</v>
      </c>
      <c r="B43" s="212">
        <v>46178</v>
      </c>
      <c r="C43" s="227">
        <v>0.51944444444444449</v>
      </c>
      <c r="D43" s="367" t="s">
        <v>219</v>
      </c>
      <c r="E43" s="200" t="s">
        <v>466</v>
      </c>
      <c r="F43" s="201">
        <v>6</v>
      </c>
      <c r="G43" s="202">
        <v>84000</v>
      </c>
      <c r="H43" s="37" t="s">
        <v>4</v>
      </c>
      <c r="I43" s="38" t="s">
        <v>17</v>
      </c>
    </row>
    <row r="44" spans="1:9" ht="35.1" customHeight="1" x14ac:dyDescent="0.3">
      <c r="A44" s="325" t="s">
        <v>5</v>
      </c>
      <c r="B44" s="212">
        <v>46181</v>
      </c>
      <c r="C44" s="227">
        <v>0.53749999999999998</v>
      </c>
      <c r="D44" s="214" t="s">
        <v>456</v>
      </c>
      <c r="E44" s="200" t="s">
        <v>467</v>
      </c>
      <c r="F44" s="201">
        <v>9</v>
      </c>
      <c r="G44" s="202">
        <v>135000</v>
      </c>
      <c r="H44" s="37" t="s">
        <v>4</v>
      </c>
      <c r="I44" s="38" t="s">
        <v>17</v>
      </c>
    </row>
    <row r="45" spans="1:9" ht="35.1" customHeight="1" x14ac:dyDescent="0.3">
      <c r="A45" s="325" t="s">
        <v>5</v>
      </c>
      <c r="B45" s="212">
        <v>46183</v>
      </c>
      <c r="C45" s="227"/>
      <c r="D45" s="214" t="s">
        <v>460</v>
      </c>
      <c r="E45" s="267" t="s">
        <v>163</v>
      </c>
      <c r="F45" s="201">
        <v>1</v>
      </c>
      <c r="G45" s="216">
        <v>50000</v>
      </c>
      <c r="H45" s="224" t="s">
        <v>21</v>
      </c>
      <c r="I45" s="38" t="s">
        <v>17</v>
      </c>
    </row>
    <row r="46" spans="1:9" ht="35.1" customHeight="1" x14ac:dyDescent="0.3">
      <c r="A46" s="325" t="s">
        <v>5</v>
      </c>
      <c r="B46" s="197">
        <v>46192</v>
      </c>
      <c r="C46" s="198"/>
      <c r="D46" s="199" t="s">
        <v>296</v>
      </c>
      <c r="E46" s="194" t="s">
        <v>72</v>
      </c>
      <c r="F46" s="201">
        <v>1</v>
      </c>
      <c r="G46" s="202">
        <v>50000</v>
      </c>
      <c r="H46" s="42" t="s">
        <v>23</v>
      </c>
      <c r="I46" s="38" t="s">
        <v>17</v>
      </c>
    </row>
    <row r="47" spans="1:9" ht="35.1" customHeight="1" thickBot="1" x14ac:dyDescent="0.35">
      <c r="A47" s="377" t="s">
        <v>5</v>
      </c>
      <c r="B47" s="407">
        <v>46202</v>
      </c>
      <c r="C47" s="408"/>
      <c r="D47" s="409" t="s">
        <v>426</v>
      </c>
      <c r="E47" s="321" t="s">
        <v>468</v>
      </c>
      <c r="F47" s="342">
        <v>1</v>
      </c>
      <c r="G47" s="410">
        <v>50000</v>
      </c>
      <c r="H47" s="409" t="s">
        <v>21</v>
      </c>
      <c r="I47" s="390" t="s">
        <v>17</v>
      </c>
    </row>
    <row r="48" spans="1:9" ht="9.9499999999999993" customHeight="1" thickBot="1" x14ac:dyDescent="0.35">
      <c r="A48" s="102"/>
      <c r="B48" s="102"/>
      <c r="C48" s="102"/>
      <c r="D48" s="102"/>
      <c r="E48" s="103"/>
      <c r="F48" s="103"/>
      <c r="G48" s="102"/>
      <c r="H48" s="102"/>
      <c r="I48" s="103"/>
    </row>
    <row r="49" spans="1:9" ht="35.1" customHeight="1" x14ac:dyDescent="0.3">
      <c r="A49" s="31" t="s">
        <v>16</v>
      </c>
      <c r="B49" s="401" t="s">
        <v>15</v>
      </c>
      <c r="C49" s="401"/>
      <c r="D49" s="382" t="s">
        <v>8</v>
      </c>
      <c r="E49" s="382" t="s">
        <v>10</v>
      </c>
      <c r="F49" s="382" t="s">
        <v>2</v>
      </c>
      <c r="G49" s="382" t="s">
        <v>7</v>
      </c>
      <c r="H49" s="382" t="s">
        <v>9</v>
      </c>
      <c r="I49" s="32" t="s">
        <v>11</v>
      </c>
    </row>
    <row r="50" spans="1:9" ht="35.1" customHeight="1" x14ac:dyDescent="0.3">
      <c r="A50" s="61" t="s">
        <v>18</v>
      </c>
      <c r="B50" s="29"/>
      <c r="C50" s="29"/>
      <c r="D50" s="21"/>
      <c r="E50" s="26"/>
      <c r="F50" s="21"/>
      <c r="G50" s="30">
        <f>SUM(G51:G51)</f>
        <v>0</v>
      </c>
      <c r="H50" s="21"/>
      <c r="I50" s="62"/>
    </row>
    <row r="51" spans="1:9" ht="35.1" customHeight="1" thickBot="1" x14ac:dyDescent="0.35">
      <c r="A51" s="278" t="s">
        <v>208</v>
      </c>
      <c r="B51" s="283"/>
      <c r="C51" s="284"/>
      <c r="D51" s="285"/>
      <c r="E51" s="384" t="s">
        <v>414</v>
      </c>
      <c r="F51" s="287"/>
      <c r="G51" s="288"/>
      <c r="H51" s="64"/>
      <c r="I51" s="65"/>
    </row>
    <row r="52" spans="1:9" ht="9.9499999999999993" customHeight="1" thickBot="1" x14ac:dyDescent="0.35">
      <c r="A52" s="102"/>
      <c r="B52" s="102"/>
      <c r="C52" s="102"/>
      <c r="D52" s="102"/>
      <c r="E52" s="103"/>
      <c r="F52" s="103"/>
      <c r="G52" s="102"/>
      <c r="H52" s="102"/>
      <c r="I52" s="103"/>
    </row>
    <row r="53" spans="1:9" ht="35.1" customHeight="1" x14ac:dyDescent="0.3">
      <c r="A53" s="31" t="s">
        <v>16</v>
      </c>
      <c r="B53" s="401" t="s">
        <v>15</v>
      </c>
      <c r="C53" s="401"/>
      <c r="D53" s="382" t="s">
        <v>8</v>
      </c>
      <c r="E53" s="382" t="s">
        <v>10</v>
      </c>
      <c r="F53" s="382" t="s">
        <v>2</v>
      </c>
      <c r="G53" s="382" t="s">
        <v>7</v>
      </c>
      <c r="H53" s="382" t="s">
        <v>9</v>
      </c>
      <c r="I53" s="32" t="s">
        <v>11</v>
      </c>
    </row>
    <row r="54" spans="1:9" ht="35.1" customHeight="1" x14ac:dyDescent="0.3">
      <c r="A54" s="33" t="s">
        <v>18</v>
      </c>
      <c r="B54" s="10"/>
      <c r="C54" s="10"/>
      <c r="D54" s="10"/>
      <c r="E54" s="26"/>
      <c r="F54" s="27"/>
      <c r="G54" s="25">
        <v>0</v>
      </c>
      <c r="H54" s="10"/>
      <c r="I54" s="34"/>
    </row>
    <row r="55" spans="1:9" ht="35.1" customHeight="1" thickBot="1" x14ac:dyDescent="0.35">
      <c r="A55" s="350" t="s">
        <v>12</v>
      </c>
      <c r="B55" s="395"/>
      <c r="C55" s="396"/>
      <c r="D55" s="378"/>
      <c r="E55" s="411" t="s">
        <v>414</v>
      </c>
      <c r="F55" s="342"/>
      <c r="G55" s="398"/>
      <c r="H55" s="356"/>
      <c r="I55" s="357"/>
    </row>
    <row r="56" spans="1:9" x14ac:dyDescent="0.3">
      <c r="A56" s="11"/>
      <c r="B56" s="11"/>
      <c r="C56" s="11"/>
      <c r="D56" s="11"/>
      <c r="E56" s="9"/>
      <c r="F56" s="9"/>
      <c r="G56" s="11"/>
      <c r="H56" s="11"/>
      <c r="I56" s="9"/>
    </row>
    <row r="57" spans="1:9" x14ac:dyDescent="0.3">
      <c r="A57" s="11"/>
      <c r="B57" s="11"/>
      <c r="C57" s="11"/>
      <c r="D57" s="11"/>
      <c r="E57" s="9"/>
      <c r="F57" s="9"/>
      <c r="G57" s="11"/>
      <c r="H57" s="11"/>
      <c r="I57" s="9"/>
    </row>
    <row r="58" spans="1:9" ht="26.25" x14ac:dyDescent="0.3">
      <c r="A58" s="22" t="s">
        <v>0</v>
      </c>
      <c r="B58" s="22"/>
      <c r="C58" s="22"/>
      <c r="D58" s="22"/>
      <c r="E58" s="22"/>
      <c r="F58" s="23"/>
      <c r="G58" s="24"/>
      <c r="H58" s="24"/>
      <c r="I58" s="23"/>
    </row>
  </sheetData>
  <mergeCells count="6">
    <mergeCell ref="B53:C53"/>
    <mergeCell ref="A1:I1"/>
    <mergeCell ref="B3:C3"/>
    <mergeCell ref="B15:C15"/>
    <mergeCell ref="B41:C41"/>
    <mergeCell ref="B49:C49"/>
  </mergeCells>
  <phoneticPr fontId="9" type="noConversion"/>
  <pageMargins left="0.69972223043441772" right="0.69972223043441772" top="0.75" bottom="0.75" header="0.30000001192092896" footer="0.30000001192092896"/>
  <pageSetup paperSize="9"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zoomScaleNormal="100" zoomScaleSheetLayoutView="75" workbookViewId="0">
      <selection activeCell="A2" sqref="A2"/>
    </sheetView>
  </sheetViews>
  <sheetFormatPr defaultColWidth="9" defaultRowHeight="16.5" x14ac:dyDescent="0.3"/>
  <sheetData/>
  <phoneticPr fontId="9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"/>
  <sheetViews>
    <sheetView zoomScaleNormal="100" zoomScaleSheetLayoutView="75" workbookViewId="0">
      <selection activeCell="A2" sqref="A2"/>
    </sheetView>
  </sheetViews>
  <sheetFormatPr defaultColWidth="9" defaultRowHeight="16.5" x14ac:dyDescent="0.3"/>
  <sheetData/>
  <phoneticPr fontId="9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업무추진비(1월분)</vt:lpstr>
      <vt:lpstr>업무추진비(2월분)</vt:lpstr>
      <vt:lpstr>업무추진비(3월분)</vt:lpstr>
      <vt:lpstr>업무추진비(4월분)</vt:lpstr>
      <vt:lpstr>업무추진비(5월분)</vt:lpstr>
      <vt:lpstr>업무추진비(6월분)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2022-02-16T05:53:58Z</cp:lastPrinted>
  <dcterms:created xsi:type="dcterms:W3CDTF">2018-08-07T06:51:02Z</dcterms:created>
  <dcterms:modified xsi:type="dcterms:W3CDTF">2026-07-07T01:24:54Z</dcterms:modified>
  <cp:version>1100.0100.01</cp:version>
</cp:coreProperties>
</file>