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CAA751-1E76-4085-9D21-07FAF77B49F0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재활용품 선별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2" l="1"/>
  <c r="M5" i="2" s="1"/>
  <c r="H5" i="2" l="1"/>
  <c r="E5" i="2"/>
  <c r="F5" i="2"/>
  <c r="C5" i="2"/>
  <c r="I5" i="2"/>
  <c r="D5" i="2"/>
  <c r="J5" i="2"/>
  <c r="K5" i="2"/>
  <c r="L5" i="2"/>
  <c r="G5" i="2"/>
  <c r="B5" i="2" l="1"/>
</calcChain>
</file>

<file path=xl/sharedStrings.xml><?xml version="1.0" encoding="utf-8"?>
<sst xmlns="http://schemas.openxmlformats.org/spreadsheetml/2006/main" count="17" uniqueCount="17">
  <si>
    <t>플라스틱</t>
  </si>
  <si>
    <t>선별량(톤)</t>
  </si>
  <si>
    <t>투명페트병</t>
  </si>
  <si>
    <t>구성비(%)</t>
  </si>
  <si>
    <t>스티로폼</t>
  </si>
  <si>
    <t>필름류</t>
  </si>
  <si>
    <t>페트병</t>
  </si>
  <si>
    <t>종이류</t>
  </si>
  <si>
    <t>잔재량</t>
  </si>
  <si>
    <t>종이팩</t>
  </si>
  <si>
    <t>고철</t>
  </si>
  <si>
    <t>유리병</t>
  </si>
  <si>
    <t>구분</t>
  </si>
  <si>
    <t>캔류</t>
  </si>
  <si>
    <t>계</t>
  </si>
  <si>
    <t>2026년 재활용품 선별현황(1분기)</t>
    <phoneticPr fontId="5" type="noConversion"/>
  </si>
  <si>
    <t>* 2026년 3월말 기준                                                                                                                                                                                                           (단위 : 톤)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</si>
</sst>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10" fontId="0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FA13-568A-469A-B671-0591C8591B78}">
  <dimension ref="A1:M6"/>
  <sheetViews>
    <sheetView tabSelected="1" zoomScaleNormal="100" workbookViewId="0">
      <selection sqref="A1:M1"/>
    </sheetView>
  </sheetViews>
  <sheetFormatPr defaultColWidth="9" defaultRowHeight="16.5" x14ac:dyDescent="0.3"/>
  <cols>
    <col min="1" max="1" width="12.25" customWidth="1"/>
    <col min="2" max="13" width="11.5" customWidth="1"/>
  </cols>
  <sheetData>
    <row r="1" spans="1:13" ht="36" customHeight="1" x14ac:dyDescent="0.3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8.75" customHeight="1" x14ac:dyDescent="0.3">
      <c r="A2" s="9" t="s">
        <v>16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35.1" customHeight="1" x14ac:dyDescent="0.3">
      <c r="A3" s="3" t="s">
        <v>12</v>
      </c>
      <c r="B3" s="3" t="s">
        <v>14</v>
      </c>
      <c r="C3" s="3" t="s">
        <v>7</v>
      </c>
      <c r="D3" s="3" t="s">
        <v>9</v>
      </c>
      <c r="E3" s="3" t="s">
        <v>2</v>
      </c>
      <c r="F3" s="3" t="s">
        <v>10</v>
      </c>
      <c r="G3" s="3" t="s">
        <v>13</v>
      </c>
      <c r="H3" s="3" t="s">
        <v>11</v>
      </c>
      <c r="I3" s="3" t="s">
        <v>0</v>
      </c>
      <c r="J3" s="3" t="s">
        <v>6</v>
      </c>
      <c r="K3" s="3" t="s">
        <v>5</v>
      </c>
      <c r="L3" s="3" t="s">
        <v>4</v>
      </c>
      <c r="M3" s="2" t="s">
        <v>8</v>
      </c>
    </row>
    <row r="4" spans="1:13" ht="35.1" customHeight="1" x14ac:dyDescent="0.3">
      <c r="A4" s="4" t="s">
        <v>1</v>
      </c>
      <c r="B4" s="5">
        <f>SUM(C4:M4)</f>
        <v>5785.7099999999991</v>
      </c>
      <c r="C4" s="4">
        <v>540.67999999999995</v>
      </c>
      <c r="D4" s="4">
        <v>7.33</v>
      </c>
      <c r="E4" s="4">
        <v>0</v>
      </c>
      <c r="F4" s="4">
        <v>393.22</v>
      </c>
      <c r="G4" s="4">
        <v>147.46</v>
      </c>
      <c r="H4" s="4">
        <v>299.83</v>
      </c>
      <c r="I4" s="4">
        <v>285.58</v>
      </c>
      <c r="J4" s="4">
        <v>122.4</v>
      </c>
      <c r="K4" s="5">
        <v>3059.73</v>
      </c>
      <c r="L4" s="4">
        <v>58.99</v>
      </c>
      <c r="M4" s="7">
        <v>870.49</v>
      </c>
    </row>
    <row r="5" spans="1:13" ht="35.1" customHeight="1" x14ac:dyDescent="0.3">
      <c r="A5" s="4" t="s">
        <v>3</v>
      </c>
      <c r="B5" s="6">
        <f>SUM(C5:M5)</f>
        <v>1.0000000000000002</v>
      </c>
      <c r="C5" s="6">
        <f t="shared" ref="C5:M5" si="0">C4/$B$4</f>
        <v>9.3450933420444512E-2</v>
      </c>
      <c r="D5" s="6">
        <f t="shared" si="0"/>
        <v>1.2669145187021128E-3</v>
      </c>
      <c r="E5" s="6">
        <f t="shared" si="0"/>
        <v>0</v>
      </c>
      <c r="F5" s="6">
        <f t="shared" si="0"/>
        <v>6.7964000960988383E-2</v>
      </c>
      <c r="G5" s="6">
        <f t="shared" si="0"/>
        <v>2.5486932459456147E-2</v>
      </c>
      <c r="H5" s="6">
        <f t="shared" si="0"/>
        <v>5.1822507522845083E-2</v>
      </c>
      <c r="I5" s="6">
        <f t="shared" si="0"/>
        <v>4.9359542735463759E-2</v>
      </c>
      <c r="J5" s="6">
        <f t="shared" si="0"/>
        <v>2.1155571226349059E-2</v>
      </c>
      <c r="K5" s="6">
        <f t="shared" si="0"/>
        <v>0.52884261395749188</v>
      </c>
      <c r="L5" s="6">
        <f t="shared" si="0"/>
        <v>1.0195810021587672E-2</v>
      </c>
      <c r="M5" s="6">
        <f t="shared" si="0"/>
        <v>0.15045517317667151</v>
      </c>
    </row>
    <row r="6" spans="1:13" ht="33.75" customHeight="1" x14ac:dyDescent="0.3">
      <c r="A6" s="1"/>
    </row>
  </sheetData>
  <mergeCells count="2">
    <mergeCell ref="A1:M1"/>
    <mergeCell ref="A2:M2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재활용품 선별현황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13</cp:revision>
  <cp:lastPrinted>2018-12-20T01:19:15Z</cp:lastPrinted>
  <dcterms:created xsi:type="dcterms:W3CDTF">2015-03-16T07:37:21Z</dcterms:created>
  <dcterms:modified xsi:type="dcterms:W3CDTF">2026-04-09T05:27:25Z</dcterms:modified>
</cp:coreProperties>
</file>