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6년 권순우\생산품\사전정보공표 현행화\"/>
    </mc:Choice>
  </mc:AlternateContent>
  <xr:revisionPtr revIDLastSave="0" documentId="13_ncr:1_{2A414707-57A2-4A69-97D9-51A0A5D26F40}" xr6:coauthVersionLast="47" xr6:coauthVersionMax="47" xr10:uidLastSave="{00000000-0000-0000-0000-000000000000}"/>
  <bookViews>
    <workbookView xWindow="58680" yWindow="8745" windowWidth="28770" windowHeight="14100" tabRatio="673" xr2:uid="{00000000-000D-0000-FFFF-FFFF00000000}"/>
  </bookViews>
  <sheets>
    <sheet name="중증장애인생산품" sheetId="4" r:id="rId1"/>
    <sheet name="장애인표준사업장" sheetId="5" r:id="rId2"/>
  </sheets>
  <definedNames>
    <definedName name="_xlnm._FilterDatabase" localSheetId="1" hidden="1">장애인표준사업장!$A$3:$Q$42</definedName>
    <definedName name="_xlnm._FilterDatabase" localSheetId="0" hidden="1">중증장애인생산품!$A$3:$R$47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5" i="5" l="1"/>
  <c r="N14" i="5"/>
  <c r="N13" i="5"/>
  <c r="N12" i="5"/>
  <c r="N11" i="5"/>
  <c r="N10" i="5"/>
  <c r="N9" i="5"/>
  <c r="N8" i="5"/>
  <c r="N7" i="5"/>
  <c r="N6" i="5"/>
  <c r="N5" i="5"/>
  <c r="N4" i="5"/>
  <c r="N15" i="4"/>
  <c r="N14" i="4"/>
  <c r="N13" i="4"/>
  <c r="N12" i="4"/>
  <c r="N11" i="4"/>
  <c r="N10" i="4"/>
  <c r="N9" i="4"/>
  <c r="N8" i="4"/>
  <c r="N7" i="4"/>
  <c r="N6" i="4"/>
  <c r="N5" i="4"/>
  <c r="N4" i="4"/>
  <c r="N16" i="5" l="1"/>
  <c r="N16" i="4"/>
</calcChain>
</file>

<file path=xl/sharedStrings.xml><?xml version="1.0" encoding="utf-8"?>
<sst xmlns="http://schemas.openxmlformats.org/spreadsheetml/2006/main" count="888" uniqueCount="704">
  <si>
    <t>032-225-6363</t>
  </si>
  <si>
    <t>032-584-0981</t>
  </si>
  <si>
    <t>032-518-1274</t>
  </si>
  <si>
    <t>농업(벼 재배, 판매)</t>
  </si>
  <si>
    <t>070-5101-2420</t>
  </si>
  <si>
    <t>032-568-1254</t>
  </si>
  <si>
    <t>032-815-3741</t>
  </si>
  <si>
    <t>김재형</t>
  </si>
  <si>
    <t>김영훈</t>
  </si>
  <si>
    <t>윤기상</t>
  </si>
  <si>
    <t>안생열</t>
  </si>
  <si>
    <t>최윤정</t>
  </si>
  <si>
    <t>연번</t>
  </si>
  <si>
    <t>가구</t>
  </si>
  <si>
    <t>소재지</t>
  </si>
  <si>
    <t>기타</t>
  </si>
  <si>
    <t>홍보물</t>
  </si>
  <si>
    <t>업체명</t>
  </si>
  <si>
    <t>총계</t>
  </si>
  <si>
    <t>인쇄</t>
  </si>
  <si>
    <t>백은석</t>
  </si>
  <si>
    <t>이주연</t>
  </si>
  <si>
    <t>김지혜</t>
  </si>
  <si>
    <t>구희경</t>
  </si>
  <si>
    <t>식품</t>
  </si>
  <si>
    <t>김용기</t>
  </si>
  <si>
    <t>송민규</t>
  </si>
  <si>
    <t>김혜정</t>
  </si>
  <si>
    <t>서비스</t>
  </si>
  <si>
    <t>박승리</t>
  </si>
  <si>
    <t>우재금</t>
  </si>
  <si>
    <t>원용관</t>
  </si>
  <si>
    <t>김숙희</t>
  </si>
  <si>
    <t>업종</t>
  </si>
  <si>
    <t>정영호</t>
  </si>
  <si>
    <t>032-561-1364</t>
  </si>
  <si>
    <t>인천광역시 서구 백범로 810(가좌동)</t>
  </si>
  <si>
    <t>인천광역시 서구 가좌1동 585-19</t>
  </si>
  <si>
    <t>인천광역시 서구 봉수대로 1171(백석동)</t>
  </si>
  <si>
    <t>인천광역시 계양구 계산로 111번길 5-2</t>
  </si>
  <si>
    <t>인천광역시 서구 건지로 120-8(가좌동)</t>
  </si>
  <si>
    <t>인천광역시 남동구 호구포로14번길 115</t>
  </si>
  <si>
    <t>032-716-6370</t>
  </si>
  <si>
    <t>중증장애인생산품 판매시설</t>
  </si>
  <si>
    <t>지정번호</t>
  </si>
  <si>
    <t>세이전자</t>
  </si>
  <si>
    <t>민속물산</t>
  </si>
  <si>
    <t>한국세라프</t>
  </si>
  <si>
    <t>(주)바이더엠</t>
  </si>
  <si>
    <t>인증번호</t>
  </si>
  <si>
    <t>032-555-8511</t>
  </si>
  <si>
    <t>032-435-8858</t>
  </si>
  <si>
    <t>032-441-4422</t>
  </si>
  <si>
    <t>032-574-0457</t>
  </si>
  <si>
    <t>032-811-9200</t>
  </si>
  <si>
    <t>032-864-9988</t>
  </si>
  <si>
    <t>032-510-0024</t>
  </si>
  <si>
    <t>제조업(장갑,의류 등)</t>
  </si>
  <si>
    <t>032-564-6907</t>
  </si>
  <si>
    <t>제조업(LED 조명등기구)</t>
  </si>
  <si>
    <t>제조업(위생물티슈, 물수건)</t>
  </si>
  <si>
    <t>폐기물처리</t>
  </si>
  <si>
    <t>생활용품</t>
  </si>
  <si>
    <t>사업자등록번호</t>
  </si>
  <si>
    <t>사무용품</t>
  </si>
  <si>
    <t>032-833-7074</t>
  </si>
  <si>
    <t>032-508-3772</t>
  </si>
  <si>
    <t>032-521-7471</t>
  </si>
  <si>
    <t>032-862-2115</t>
  </si>
  <si>
    <t>032-568-3276</t>
  </si>
  <si>
    <t>032-861-0105</t>
  </si>
  <si>
    <t>032-426-1382</t>
  </si>
  <si>
    <t>032-937-6801</t>
  </si>
  <si>
    <t>032-677-1994</t>
  </si>
  <si>
    <t>032-529-2677</t>
  </si>
  <si>
    <t>032-527-8380</t>
  </si>
  <si>
    <t>032-527-0337</t>
  </si>
  <si>
    <t>인천광역시 남동구 호구포로 50, 2층 225호(고잔동, 엘아이지식산업센터)</t>
  </si>
  <si>
    <t>제조업(칫솔소독기, 판촉물 등)</t>
  </si>
  <si>
    <t>제조업(조명기구, 조명제어장치)</t>
  </si>
  <si>
    <t>서비스업(운송 및 물류, 택배)</t>
  </si>
  <si>
    <t>인천광역시 남동구 남동대로 150, 7층 708, 709호(고잔동)</t>
  </si>
  <si>
    <t>대표자</t>
  </si>
  <si>
    <t>연락처</t>
  </si>
  <si>
    <t>조병호</t>
  </si>
  <si>
    <t>윤창호</t>
  </si>
  <si>
    <t>이선희</t>
  </si>
  <si>
    <t>이진상</t>
  </si>
  <si>
    <t>한상일</t>
  </si>
  <si>
    <t>황규진</t>
  </si>
  <si>
    <t>윤문두</t>
  </si>
  <si>
    <t>서경미</t>
  </si>
  <si>
    <t>이승찬</t>
  </si>
  <si>
    <t>정태성</t>
  </si>
  <si>
    <t>안병세</t>
  </si>
  <si>
    <t>심웅섭</t>
  </si>
  <si>
    <t>박경만</t>
  </si>
  <si>
    <t>세탁업</t>
  </si>
  <si>
    <t>박한용</t>
  </si>
  <si>
    <t>나영희</t>
  </si>
  <si>
    <t>장경석</t>
  </si>
  <si>
    <t>홍영표</t>
  </si>
  <si>
    <t>양승현</t>
  </si>
  <si>
    <t>김수연</t>
  </si>
  <si>
    <t>최순철</t>
  </si>
  <si>
    <t/>
  </si>
  <si>
    <t>박은영</t>
  </si>
  <si>
    <t>정복기</t>
  </si>
  <si>
    <t>제조업(무선통신기기, CCTV 등)</t>
  </si>
  <si>
    <t>제조업(전자부품, 자동차 부품 등)</t>
  </si>
  <si>
    <t>제조업(순환펌프 부품 등 전자제품)</t>
  </si>
  <si>
    <t>제조업(샤워기, 이온수기 필터 등)</t>
  </si>
  <si>
    <t>인천광역시 서구 도담로 7(오류동)</t>
  </si>
  <si>
    <t>의류,잡화</t>
  </si>
  <si>
    <t>산업,안전용품</t>
  </si>
  <si>
    <t>장애인생활신문</t>
  </si>
  <si>
    <t>청소,소독</t>
  </si>
  <si>
    <t>인천광역시 미추홀구 경인로 41번길 24(숭의동)</t>
  </si>
  <si>
    <t>인천광역시 서구 가정로77번길 28(가좌동)</t>
  </si>
  <si>
    <t>인천광역시 동구 샛골로 230-33(송림동)</t>
  </si>
  <si>
    <t>인천광역시 계양구 새풀로7번길 14(효성동)</t>
  </si>
  <si>
    <t>취급품목</t>
  </si>
  <si>
    <t>(주)케이씨환경디자인</t>
  </si>
  <si>
    <t>(주)천우굿프랜즈</t>
  </si>
  <si>
    <t>(주)경신엠유엘</t>
  </si>
  <si>
    <t>제조업(부엌칼 및 가위 등)</t>
  </si>
  <si>
    <t>제조업(교통안전표지판 등)</t>
  </si>
  <si>
    <t>032-578-0931</t>
  </si>
  <si>
    <t>032-549-4413</t>
  </si>
  <si>
    <t>032-882-4700</t>
  </si>
  <si>
    <t>032-562-7670</t>
  </si>
  <si>
    <t>032-428-1741</t>
  </si>
  <si>
    <t>032-549-4322</t>
  </si>
  <si>
    <t>032-576-0754</t>
  </si>
  <si>
    <t>032-572-1729</t>
  </si>
  <si>
    <t>032-581-9369</t>
  </si>
  <si>
    <t>시립(장애인복지과)</t>
  </si>
  <si>
    <t>1800-8057</t>
  </si>
  <si>
    <t>김경님, 오상록</t>
  </si>
  <si>
    <t>정성영농조합법인</t>
  </si>
  <si>
    <t>하현정, 김경훈</t>
  </si>
  <si>
    <t>박준희, 최영석</t>
  </si>
  <si>
    <t>제조업(목재가구)</t>
  </si>
  <si>
    <t>제2015-036호</t>
  </si>
  <si>
    <t>제조업(자동차부품)</t>
  </si>
  <si>
    <t>제2013-036호</t>
  </si>
  <si>
    <t>제조업(복사용지 등)</t>
  </si>
  <si>
    <t>제2015-047호</t>
  </si>
  <si>
    <t>제2013-113호</t>
  </si>
  <si>
    <t>제조업(조미김)</t>
  </si>
  <si>
    <t>제2014-037호</t>
  </si>
  <si>
    <t>제2021-016호</t>
  </si>
  <si>
    <t>제조업(소방호스)</t>
  </si>
  <si>
    <t>제2020-062호</t>
  </si>
  <si>
    <t>제2013-039호</t>
  </si>
  <si>
    <t>제2020-045호</t>
  </si>
  <si>
    <t>제2013-040호</t>
  </si>
  <si>
    <t>제2018-032호</t>
  </si>
  <si>
    <t>제2015-052호</t>
  </si>
  <si>
    <t>제2021-015호</t>
  </si>
  <si>
    <t>제2021-031호</t>
  </si>
  <si>
    <t>제2020-096호</t>
  </si>
  <si>
    <t>제2021-102호</t>
  </si>
  <si>
    <t>제2020-046호</t>
  </si>
  <si>
    <t>제조업(군정비복 등)</t>
  </si>
  <si>
    <t>제2019-035호</t>
  </si>
  <si>
    <t>제2013-037호</t>
  </si>
  <si>
    <t>제2019-045호</t>
  </si>
  <si>
    <t>2011-025</t>
  </si>
  <si>
    <t>제2017-009호</t>
  </si>
  <si>
    <t>2012-031</t>
  </si>
  <si>
    <t>제2013-043호</t>
  </si>
  <si>
    <t>제2019-046호</t>
  </si>
  <si>
    <t>제2018-035호</t>
  </si>
  <si>
    <t>제2019-005호</t>
  </si>
  <si>
    <t>2011-015</t>
  </si>
  <si>
    <t>2015-008</t>
  </si>
  <si>
    <t>2010-022</t>
  </si>
  <si>
    <t>2012-033</t>
  </si>
  <si>
    <t>2017-034</t>
  </si>
  <si>
    <t>2022-015</t>
  </si>
  <si>
    <t>2012-029</t>
  </si>
  <si>
    <t>2014-029</t>
  </si>
  <si>
    <t>2021-061</t>
  </si>
  <si>
    <t>2012-044</t>
  </si>
  <si>
    <t>2019-022</t>
  </si>
  <si>
    <t>2019-005</t>
  </si>
  <si>
    <t>2012-079</t>
  </si>
  <si>
    <t>2016-088</t>
  </si>
  <si>
    <t>2018-029</t>
  </si>
  <si>
    <t>2021-049</t>
  </si>
  <si>
    <t>2022-019</t>
  </si>
  <si>
    <t>2018-015</t>
  </si>
  <si>
    <t>2021-033</t>
  </si>
  <si>
    <t>032-433-4201</t>
  </si>
  <si>
    <t>인천광역시 부평구 주부토로 261, 203호(갈산동)</t>
  </si>
  <si>
    <t>인천광역시 계양구 서운산단로1길 63, 4층(서운동)</t>
  </si>
  <si>
    <t>제2022-061호</t>
  </si>
  <si>
    <t>인천광역시 남동구 예술로192번길 40, 5층(구월동)</t>
  </si>
  <si>
    <t>생활용품</t>
    <phoneticPr fontId="8" type="noConversion"/>
  </si>
  <si>
    <t>인천광역시 계양구 서운산단로1길 59</t>
  </si>
  <si>
    <t>032-554-3871</t>
  </si>
  <si>
    <t>제2022-077호</t>
  </si>
  <si>
    <t>하나전자</t>
  </si>
  <si>
    <t>정재문</t>
  </si>
  <si>
    <t>인천광역시 남동구 남동서로 38</t>
  </si>
  <si>
    <t>032-815-8732</t>
  </si>
  <si>
    <t>제2022-078호</t>
  </si>
  <si>
    <t>식품</t>
    <phoneticPr fontId="8" type="noConversion"/>
  </si>
  <si>
    <t>인천광역시 강화군 송해면 장정양오길 434</t>
  </si>
  <si>
    <t>032-562-1435</t>
  </si>
  <si>
    <t>제2022-091호</t>
  </si>
  <si>
    <t>강양규</t>
  </si>
  <si>
    <t>인천광역시 서구 보듬로 158, 공존 1010호(오류동, 블루텍)</t>
  </si>
  <si>
    <t>032-561-1022</t>
  </si>
  <si>
    <t>제2023-005호</t>
  </si>
  <si>
    <t>서비스</t>
    <phoneticPr fontId="8" type="noConversion"/>
  </si>
  <si>
    <t>가구</t>
    <phoneticPr fontId="8" type="noConversion"/>
  </si>
  <si>
    <t>인쇄</t>
    <phoneticPr fontId="8" type="noConversion"/>
  </si>
  <si>
    <t>사무용품</t>
    <phoneticPr fontId="8" type="noConversion"/>
  </si>
  <si>
    <t>중복인증</t>
    <phoneticPr fontId="8" type="noConversion"/>
  </si>
  <si>
    <t>비고</t>
    <phoneticPr fontId="8" type="noConversion"/>
  </si>
  <si>
    <t>2022-051</t>
  </si>
  <si>
    <t>홍경란</t>
  </si>
  <si>
    <t>2023-004</t>
  </si>
  <si>
    <t xml:space="preserve"> 커피점토, 판촉물인쇄</t>
  </si>
  <si>
    <t>2023-014</t>
  </si>
  <si>
    <t>인천광역시 부평구 주부토로 236, 씨동 408호(갈산동, 인천테크노밸리유1센터)</t>
  </si>
  <si>
    <t>제2022-060호</t>
  </si>
  <si>
    <t>122-82-61910</t>
  </si>
  <si>
    <t>131-82-14084</t>
  </si>
  <si>
    <t>131-81-45542</t>
  </si>
  <si>
    <t>122-82-07158</t>
  </si>
  <si>
    <t>122-81-63361</t>
  </si>
  <si>
    <t>122-81-88552</t>
  </si>
  <si>
    <t>131-82-14099</t>
  </si>
  <si>
    <t>775-87-00347</t>
  </si>
  <si>
    <t>122-86-43768</t>
  </si>
  <si>
    <t>121-82-14525</t>
  </si>
  <si>
    <t>340-82-00132</t>
  </si>
  <si>
    <t>121-82-74197</t>
  </si>
  <si>
    <t>청소,소독</t>
    <phoneticPr fontId="8" type="noConversion"/>
  </si>
  <si>
    <t>137-82-64340</t>
  </si>
  <si>
    <t>121-82-71486</t>
  </si>
  <si>
    <t>121-82-09925</t>
  </si>
  <si>
    <t>357-82-00090</t>
  </si>
  <si>
    <t>122-82-70724</t>
  </si>
  <si>
    <t>122-82-11685</t>
  </si>
  <si>
    <t>122-82-71835</t>
  </si>
  <si>
    <t>121-82-74066</t>
  </si>
  <si>
    <t>131-82-16480</t>
  </si>
  <si>
    <t>137-83-00440</t>
  </si>
  <si>
    <t>854-82-00102</t>
  </si>
  <si>
    <t>122-82-11929</t>
  </si>
  <si>
    <t>121-82-15771</t>
  </si>
  <si>
    <t>381-82-00128</t>
  </si>
  <si>
    <t>604-82-61182</t>
  </si>
  <si>
    <t>122-82-07764</t>
  </si>
  <si>
    <t>605-82-15153</t>
  </si>
  <si>
    <t>122-82-62049</t>
  </si>
  <si>
    <t>436-82-00355</t>
  </si>
  <si>
    <t>131-82-08904</t>
  </si>
  <si>
    <t>778-82-00322</t>
  </si>
  <si>
    <t>408-82-22771</t>
  </si>
  <si>
    <t>764-82-00487</t>
  </si>
  <si>
    <t>131-82-70048</t>
  </si>
  <si>
    <t>301-82-21049</t>
  </si>
  <si>
    <t>오인순</t>
  </si>
  <si>
    <t xml:space="preserve"> 소독방역</t>
  </si>
  <si>
    <t>2023-052</t>
  </si>
  <si>
    <t>130-81-64890</t>
  </si>
  <si>
    <t>131-86-67202</t>
  </si>
  <si>
    <t>137-81-80611</t>
  </si>
  <si>
    <t>131-86-27156</t>
  </si>
  <si>
    <t>144-86-00172</t>
  </si>
  <si>
    <t>569-81-01147</t>
  </si>
  <si>
    <t>121-86-14988</t>
  </si>
  <si>
    <t>137-81-70087</t>
  </si>
  <si>
    <t>231-81-10120</t>
  </si>
  <si>
    <t>137-03-82775</t>
  </si>
  <si>
    <t>211-87-70048</t>
  </si>
  <si>
    <t>131-36-87940</t>
  </si>
  <si>
    <t>815-86-01797</t>
  </si>
  <si>
    <t>530-86-01921</t>
  </si>
  <si>
    <t>574-82-00230</t>
  </si>
  <si>
    <t>624-88-00070</t>
  </si>
  <si>
    <t>470-88-01512</t>
  </si>
  <si>
    <t>415-86-02688</t>
  </si>
  <si>
    <t>131-19-49385</t>
  </si>
  <si>
    <t>122-81-56540</t>
  </si>
  <si>
    <t>121-13-46623</t>
  </si>
  <si>
    <t>553-86-01429</t>
  </si>
  <si>
    <t>411-88-02865</t>
  </si>
  <si>
    <t>121-82-70022</t>
  </si>
  <si>
    <t>137-82-73816</t>
  </si>
  <si>
    <t>695-82-00425</t>
  </si>
  <si>
    <t>831-82-00069</t>
  </si>
  <si>
    <t>256-82-00268</t>
  </si>
  <si>
    <t>791-82-00271</t>
  </si>
  <si>
    <t>137-82-02489</t>
  </si>
  <si>
    <t>404-82-82646</t>
  </si>
  <si>
    <t>219-82-68027</t>
  </si>
  <si>
    <t>110-82-85073</t>
  </si>
  <si>
    <t>공보연</t>
  </si>
  <si>
    <t>홍인식</t>
  </si>
  <si>
    <t>윤재웅</t>
  </si>
  <si>
    <t>류지웅</t>
  </si>
  <si>
    <t>조봉용</t>
  </si>
  <si>
    <t>이혜정</t>
  </si>
  <si>
    <t>심현웅</t>
  </si>
  <si>
    <t>최원호</t>
  </si>
  <si>
    <t>장희원</t>
  </si>
  <si>
    <t>유상욱</t>
  </si>
  <si>
    <t>양창렬</t>
  </si>
  <si>
    <t>김상래</t>
  </si>
  <si>
    <t>이재석</t>
  </si>
  <si>
    <t>한숙희</t>
  </si>
  <si>
    <t>심승보</t>
  </si>
  <si>
    <t>박세철</t>
  </si>
  <si>
    <t xml:space="preserve"> 인천광역시 미추홀구 염전로 262-2</t>
  </si>
  <si>
    <t xml:space="preserve"> 인천광역시 미추홀구 경원대로 714 (관교동)</t>
  </si>
  <si>
    <t xml:space="preserve"> 인천광역시 서구 원당대로608번안길 15</t>
  </si>
  <si>
    <t xml:space="preserve"> 인천광역시 서구 심곡로124번길 10</t>
  </si>
  <si>
    <t xml:space="preserve"> 인천광역시 미추홀구 인하로 137 (용현동)</t>
  </si>
  <si>
    <t xml:space="preserve"> 인천광역시 부평구 경인로 701번길 26</t>
  </si>
  <si>
    <t xml:space="preserve"> 인천광역시 부평구 경인로769번길 27</t>
  </si>
  <si>
    <t xml:space="preserve"> 인천광역시 계양구 계양산로 35번길, 12-37</t>
  </si>
  <si>
    <t xml:space="preserve"> 인천광역시 미추홀구 경인로 345</t>
  </si>
  <si>
    <t xml:space="preserve"> 인천광역시 남동구 용천로 208, 114호(사회복지회관)</t>
  </si>
  <si>
    <t xml:space="preserve"> 인천광역시 서구 마중1로 12</t>
  </si>
  <si>
    <t xml:space="preserve"> 인천광역시 강화군 화도면 마니산로 359</t>
  </si>
  <si>
    <t xml:space="preserve"> 인천광역시 부평구 동수로 87, E동</t>
  </si>
  <si>
    <t xml:space="preserve"> 인천광역시 미추홀구 석정로202번길 11-20</t>
  </si>
  <si>
    <t xml:space="preserve"> 인천광역시 남동구 소래로 500, 1층 (남동체육관)</t>
  </si>
  <si>
    <t xml:space="preserve"> 인천광역시 부평구 일신로 25</t>
  </si>
  <si>
    <t xml:space="preserve"> 인천광역시 강화군 강화읍 갑룡길206번길 66</t>
  </si>
  <si>
    <t xml:space="preserve"> 인천광역시 부평구 경인로 880</t>
  </si>
  <si>
    <t xml:space="preserve"> 인천광역시 미추홀구 방축로 312 (주안제이타워 2차), 723호</t>
  </si>
  <si>
    <t xml:space="preserve"> 인천광역시 중구 매소홀로 10</t>
  </si>
  <si>
    <t xml:space="preserve"> 인천광역시 부평구 화랑로 70  (스마트재활일터)</t>
  </si>
  <si>
    <t xml:space="preserve"> 인천광역시 남동구 담방서로 23번길 17(남동장애인복지관 별관)</t>
  </si>
  <si>
    <t xml:space="preserve"> 인천광역시 강화군 길상면 길상로 242-28 (온수리, 우리마을)</t>
  </si>
  <si>
    <t>032-540-8951</t>
  </si>
  <si>
    <t>032-863-9255</t>
  </si>
  <si>
    <t>032-569-7452</t>
  </si>
  <si>
    <t>032-884-3927</t>
  </si>
  <si>
    <t>032-566-8980</t>
  </si>
  <si>
    <t>032-461-0905</t>
  </si>
  <si>
    <t>032-528-8863</t>
  </si>
  <si>
    <t>032-932-8243</t>
  </si>
  <si>
    <t>032-506-7747</t>
  </si>
  <si>
    <t>032-876-0355</t>
  </si>
  <si>
    <t>032-881-8410</t>
  </si>
  <si>
    <t>032-362-9334</t>
  </si>
  <si>
    <t>070-4210-9143</t>
  </si>
  <si>
    <t>032-432-8033</t>
  </si>
  <si>
    <t>032-715-4775</t>
  </si>
  <si>
    <t>032-468-7788</t>
  </si>
  <si>
    <t>032-937-8691</t>
  </si>
  <si>
    <t>032-777-5234</t>
  </si>
  <si>
    <t>032-542-2121</t>
  </si>
  <si>
    <t>032-772-0250</t>
  </si>
  <si>
    <t>032-886-6679</t>
  </si>
  <si>
    <t>032-880-0480</t>
  </si>
  <si>
    <t>032-574-0250</t>
  </si>
  <si>
    <t>2009-021</t>
  </si>
  <si>
    <t>2009-022</t>
  </si>
  <si>
    <t>2009-023</t>
  </si>
  <si>
    <t>2009-024</t>
  </si>
  <si>
    <t>2009-055</t>
  </si>
  <si>
    <t>2010-044</t>
  </si>
  <si>
    <t>2013-001</t>
  </si>
  <si>
    <t>2017-003</t>
  </si>
  <si>
    <t>2017-026</t>
  </si>
  <si>
    <t>2018-058</t>
  </si>
  <si>
    <t>2020-023</t>
  </si>
  <si>
    <t>2020-024</t>
  </si>
  <si>
    <t>2020-051</t>
  </si>
  <si>
    <t>2020-064</t>
  </si>
  <si>
    <t>2020-078</t>
  </si>
  <si>
    <t>2021-012</t>
  </si>
  <si>
    <t>2021-044</t>
  </si>
  <si>
    <t xml:space="preserve"> 종이컵</t>
  </si>
  <si>
    <t xml:space="preserve"> 칫솔류, 판촉물인쇄</t>
  </si>
  <si>
    <t xml:space="preserve"> 장갑류, 화장지류</t>
  </si>
  <si>
    <t xml:space="preserve"> 사무용지류, 재생토너카트리지</t>
  </si>
  <si>
    <t xml:space="preserve"> 두부류</t>
  </si>
  <si>
    <t xml:space="preserve"> CCTV, 사무용지류, 화장지류</t>
  </si>
  <si>
    <t xml:space="preserve"> 비누</t>
  </si>
  <si>
    <t xml:space="preserve"> 세탁</t>
  </si>
  <si>
    <t xml:space="preserve"> 인쇄물, 현수막</t>
  </si>
  <si>
    <t xml:space="preserve"> 문서파일류</t>
  </si>
  <si>
    <t xml:space="preserve"> 제과제빵</t>
  </si>
  <si>
    <t xml:space="preserve"> 판촉물인쇄</t>
  </si>
  <si>
    <t xml:space="preserve"> 가로정비용역</t>
  </si>
  <si>
    <t xml:space="preserve"> PE봉투(비닐봉투류), 마스크</t>
  </si>
  <si>
    <t xml:space="preserve"> 곡류</t>
  </si>
  <si>
    <t xml:space="preserve"> 재생토너카트리지, 프린터유지관리서비스</t>
  </si>
  <si>
    <t xml:space="preserve"> 사무용지류, 화장지류</t>
  </si>
  <si>
    <t xml:space="preserve"> 유지류, 해조류</t>
  </si>
  <si>
    <t xml:space="preserve"> 논슬립손잡이쟁반, 다용도꽂이, 옷걸이</t>
  </si>
  <si>
    <t xml:space="preserve"> 조명기구</t>
  </si>
  <si>
    <t xml:space="preserve"> 배전반</t>
  </si>
  <si>
    <t xml:space="preserve"> 안마서비스주선업</t>
  </si>
  <si>
    <t xml:space="preserve"> 가구류</t>
  </si>
  <si>
    <t xml:space="preserve"> 마스크, 커피류</t>
  </si>
  <si>
    <t xml:space="preserve"> 마스크</t>
  </si>
  <si>
    <t xml:space="preserve"> 채소류, 커피점토</t>
  </si>
  <si>
    <t xml:space="preserve"> 배전반·제어장치</t>
  </si>
  <si>
    <t xml:space="preserve"> 쇼핑백, 커피점토</t>
  </si>
  <si>
    <t>인천광역시 서구 북항로 32번길 37</t>
    <phoneticPr fontId="8" type="noConversion"/>
  </si>
  <si>
    <t>131-81-88027</t>
  </si>
  <si>
    <t>137-86-37706</t>
  </si>
  <si>
    <t>122-52-69730</t>
  </si>
  <si>
    <t>137-81-15954</t>
  </si>
  <si>
    <t>(주)브라보비버인천</t>
  </si>
  <si>
    <t>윤가희, 윤철구</t>
  </si>
  <si>
    <t>제2023-033호</t>
  </si>
  <si>
    <t xml:space="preserve">여성기업
</t>
  </si>
  <si>
    <t>산업,안전용품</t>
    <phoneticPr fontId="8" type="noConversion"/>
  </si>
  <si>
    <t>527-0709
www.인천꿈드래.com</t>
    <phoneticPr fontId="8" type="noConversion"/>
  </si>
  <si>
    <t>인천광역시립장애인생산품판매시설
(각 생산시설의 구매를 연계)</t>
    <phoneticPr fontId="8" type="noConversion"/>
  </si>
  <si>
    <t>418-81-56529</t>
  </si>
  <si>
    <t>(주)지에이치팩토리</t>
  </si>
  <si>
    <t>이근화</t>
  </si>
  <si>
    <t>(사)한국근로장애인진흥회</t>
  </si>
  <si>
    <t>인천광역시 남동구 도림북로 16번길 29, 1층</t>
  </si>
  <si>
    <t>인천광역시 서구 원당대로 608번안길 15(당하동)</t>
  </si>
  <si>
    <t>032-435-8857</t>
  </si>
  <si>
    <t>제2024-037호</t>
  </si>
  <si>
    <t>제2024-038호</t>
  </si>
  <si>
    <t>한미애</t>
  </si>
  <si>
    <t>451-82-00596</t>
  </si>
  <si>
    <t>032-815-0208</t>
  </si>
  <si>
    <t>032-563-8432</t>
  </si>
  <si>
    <t>(주)365위드</t>
  </si>
  <si>
    <t>인은경</t>
  </si>
  <si>
    <t>박승범</t>
  </si>
  <si>
    <t>735-81-03378</t>
  </si>
  <si>
    <t>195-87-03271</t>
  </si>
  <si>
    <t>131-82-13708</t>
  </si>
  <si>
    <t>인천광역시 부평구 부평대로 283, C동 5층 509호</t>
  </si>
  <si>
    <t>인천광역시 서구 백범로 611, 710호(가좌동, 주안아르테크)</t>
  </si>
  <si>
    <t>인천광역시 연수구 인천타워대로 323, A동 19층 1906호</t>
  </si>
  <si>
    <t>032-522-2282</t>
  </si>
  <si>
    <t>032-264-8200</t>
  </si>
  <si>
    <t>제2024-055호</t>
  </si>
  <si>
    <t>제2024-059호</t>
  </si>
  <si>
    <t>제2024-072호</t>
  </si>
  <si>
    <t>임승택</t>
  </si>
  <si>
    <t>2024-052</t>
  </si>
  <si>
    <t>한울기전사업단</t>
  </si>
  <si>
    <t>201-82-09459</t>
  </si>
  <si>
    <t xml:space="preserve"> 인천광역시 남동구 호구포로120번길 97, 3동 1층 102호</t>
  </si>
  <si>
    <t>032-812-4959</t>
  </si>
  <si>
    <t>장애인기업</t>
    <phoneticPr fontId="8" type="noConversion"/>
  </si>
  <si>
    <t>사회적기업</t>
    <phoneticPr fontId="8" type="noConversion"/>
  </si>
  <si>
    <t>여성기업</t>
    <phoneticPr fontId="8" type="noConversion"/>
  </si>
  <si>
    <t>장애인기업,사회적기업</t>
    <phoneticPr fontId="8" type="noConversion"/>
  </si>
  <si>
    <t xml:space="preserve">여성기업, 장애인기업,사회적기업   </t>
    <phoneticPr fontId="8" type="noConversion"/>
  </si>
  <si>
    <t>130-86-56982</t>
  </si>
  <si>
    <t>㈜키플러스</t>
  </si>
  <si>
    <t>이민우</t>
  </si>
  <si>
    <t>인천광역시 서구 건지로 95번길 9</t>
  </si>
  <si>
    <t>814-87-03047</t>
  </si>
  <si>
    <t>주식회사 아이엔비</t>
  </si>
  <si>
    <t>이수인</t>
  </si>
  <si>
    <t>제조업(상하수도 등)</t>
  </si>
  <si>
    <t>인천광역시 서구 완정로 144, 904~908호</t>
  </si>
  <si>
    <t>031-983-1704</t>
  </si>
  <si>
    <t>제2024-049호</t>
  </si>
  <si>
    <t>450-86-00494</t>
  </si>
  <si>
    <t>노근우, 노태용</t>
  </si>
  <si>
    <t>인천광역시 미추홀구 방축로 312, 817호(주안동, 주안제이타워2차지식산업센터)</t>
  </si>
  <si>
    <t>032-431-3700</t>
  </si>
  <si>
    <t>제2025-008호</t>
  </si>
  <si>
    <t>455-87-02494</t>
  </si>
  <si>
    <t>032-567-7232</t>
  </si>
  <si>
    <t>제2025-024호</t>
  </si>
  <si>
    <t>여성기업, 사회적기업</t>
    <phoneticPr fontId="8" type="noConversion"/>
  </si>
  <si>
    <t>211-82-19406</t>
  </si>
  <si>
    <t>사단법인 한국장애인기업진흥회</t>
  </si>
  <si>
    <t>황영철</t>
  </si>
  <si>
    <t>제조업(가구, 씽크대)</t>
  </si>
  <si>
    <t>인천광역시 서구 북항로 30, 501호</t>
  </si>
  <si>
    <t>031-984-0177</t>
  </si>
  <si>
    <t>제2025-048호</t>
  </si>
  <si>
    <t>121-81-96855</t>
  </si>
  <si>
    <t>(주)대성디앤에프</t>
  </si>
  <si>
    <t>김충신</t>
  </si>
  <si>
    <t>제조업(일반가구)</t>
  </si>
  <si>
    <t>인천광역시 서구 도담5로 85, 1층</t>
  </si>
  <si>
    <t>032-582-2100</t>
  </si>
  <si>
    <t>제2025-049호</t>
  </si>
  <si>
    <t>530-87-03552</t>
  </si>
  <si>
    <t>(주)올모인천</t>
  </si>
  <si>
    <t>김현종</t>
  </si>
  <si>
    <t>소매업(예술품 및 골동품)</t>
  </si>
  <si>
    <t>인천광역시 서구 중봉대로 490, 947~948호</t>
  </si>
  <si>
    <t>032-272-5152</t>
  </si>
  <si>
    <t>제2025-084호</t>
  </si>
  <si>
    <t>823-86-03078</t>
  </si>
  <si>
    <t>㈜이푸</t>
  </si>
  <si>
    <t>김재준</t>
  </si>
  <si>
    <t>제조업(샤워기필터 등)</t>
  </si>
  <si>
    <t>인천광역시 서구 가정로 77번길 28</t>
  </si>
  <si>
    <t>070-4762-5400</t>
  </si>
  <si>
    <t>제2025-089호</t>
  </si>
  <si>
    <t>861-82-00022</t>
  </si>
  <si>
    <t>291-82-00543</t>
  </si>
  <si>
    <t>예림일터</t>
  </si>
  <si>
    <t>사회복지법인 손과손 핸인핸</t>
  </si>
  <si>
    <t>사회복지법인 인정재단 인정누리</t>
  </si>
  <si>
    <t>해내기보호작업장</t>
  </si>
  <si>
    <t>사단법인 한국장애인정보화협회 오에이사업장</t>
  </si>
  <si>
    <t>Vision N</t>
  </si>
  <si>
    <t>사단법인 한국근로장애인진흥회</t>
  </si>
  <si>
    <t>예진원</t>
  </si>
  <si>
    <t>미추클린센터</t>
  </si>
  <si>
    <t>모퉁이보호작업장</t>
  </si>
  <si>
    <t>굿프랜드</t>
  </si>
  <si>
    <t>아이드림</t>
  </si>
  <si>
    <t>해피로드</t>
  </si>
  <si>
    <t>노틀담베이커리</t>
  </si>
  <si>
    <t>애호일터</t>
  </si>
  <si>
    <t>사단법인 한국교통장애인협회 인천광역시협회</t>
  </si>
  <si>
    <t>인천광역시서구 구립장애인직업재활시설</t>
  </si>
  <si>
    <t>(사)한국농아인협회 중앙사업본부 기전사업소</t>
  </si>
  <si>
    <t>희망일터</t>
  </si>
  <si>
    <t>핸인핸부평</t>
  </si>
  <si>
    <t>행복한일터</t>
  </si>
  <si>
    <t>그린페이퍼</t>
  </si>
  <si>
    <t>해봄비</t>
  </si>
  <si>
    <t>송암보호작업장</t>
  </si>
  <si>
    <t>예닮 직업재활시설</t>
  </si>
  <si>
    <t>성동N</t>
  </si>
  <si>
    <t>(사)누리복지회 다솜누리사업단</t>
  </si>
  <si>
    <t>인천광역시중구장애인보호작업장</t>
  </si>
  <si>
    <t>모아직업재활시설</t>
  </si>
  <si>
    <t>사단법인 한국선원장애인복지협회 복지사업단</t>
  </si>
  <si>
    <t>사단법인 대한안마사협회 인천지부</t>
  </si>
  <si>
    <t>창익</t>
  </si>
  <si>
    <t>스마트재활일터</t>
  </si>
  <si>
    <t>열린일터</t>
  </si>
  <si>
    <t xml:space="preserve">채움 </t>
  </si>
  <si>
    <t>우리마을</t>
  </si>
  <si>
    <t>계양디딤보호작업장</t>
  </si>
  <si>
    <t>비젼꿈터</t>
  </si>
  <si>
    <t>일도재활관</t>
  </si>
  <si>
    <t>사단법인 행복일자리운동본부 스마트그린사업단</t>
  </si>
  <si>
    <t>미추마루보호작업장</t>
  </si>
  <si>
    <t>공감보호작업장</t>
  </si>
  <si>
    <t>호인세상</t>
  </si>
  <si>
    <t>다가치보호작업장</t>
  </si>
  <si>
    <t>꿈돌이장애인보호작업장</t>
  </si>
  <si>
    <t>노희원</t>
  </si>
  <si>
    <t>이태윤</t>
  </si>
  <si>
    <t>이안선</t>
  </si>
  <si>
    <t>성원석</t>
  </si>
  <si>
    <t>채태기</t>
  </si>
  <si>
    <t>김인영</t>
  </si>
  <si>
    <t>한기순</t>
  </si>
  <si>
    <t>이대열</t>
  </si>
  <si>
    <t>오성운</t>
  </si>
  <si>
    <t>최수재</t>
  </si>
  <si>
    <t>김광배</t>
  </si>
  <si>
    <t>박성환</t>
  </si>
  <si>
    <t xml:space="preserve"> PE봉투(비닐봉투류), 배선용꽂음접속기, 조명기구</t>
  </si>
  <si>
    <t xml:space="preserve"> 쇼핑백, 체험활동서비스, 화훼류</t>
  </si>
  <si>
    <t xml:space="preserve"> 사무용지류, 소독방역, 프린터유지관리서비스</t>
  </si>
  <si>
    <t xml:space="preserve"> 쇼핑백, 판촉물인쇄</t>
  </si>
  <si>
    <t xml:space="preserve"> 곡류, 포장용테이프</t>
  </si>
  <si>
    <t xml:space="preserve"> 생활가전세척서비스, 세탁, 청소</t>
  </si>
  <si>
    <t xml:space="preserve"> 소독방역, 인쇄물, 화장지류</t>
  </si>
  <si>
    <t xml:space="preserve"> 세탁, 소독방역, 조명기구</t>
  </si>
  <si>
    <t xml:space="preserve"> 하수처리장치및구성품</t>
  </si>
  <si>
    <t xml:space="preserve"> 인천광역시 동구 방축로157번길 48(송림동)</t>
  </si>
  <si>
    <t xml:space="preserve"> 인천광역시 서구 검단로 571, 2동</t>
  </si>
  <si>
    <t xml:space="preserve"> 인천광역시 연수구 앵고개로130 / 인천광역시 남동구 남동서로113번길 57</t>
  </si>
  <si>
    <t xml:space="preserve"> 인천광역시 계양구 벌말로565번길 41-13</t>
  </si>
  <si>
    <t xml:space="preserve"> 인천광역시 미추홀구 경인로7번길 41</t>
  </si>
  <si>
    <t xml:space="preserve"> 인천광역시 계양구 장제로 731, B01</t>
  </si>
  <si>
    <t xml:space="preserve"> 인천광역시 남동구 앵고개로621번길 28-22 (고잔동), 남동공단 11블럭 16로트 1동</t>
  </si>
  <si>
    <t xml:space="preserve"> 인천광역시 서구 보듬로158(오류동,검단지식산업센터 블루텍 공존동 103~106호,319~321호)</t>
  </si>
  <si>
    <t xml:space="preserve"> 인천광역시 강화군 길상면 장촌길 31</t>
  </si>
  <si>
    <t xml:space="preserve"> 인천광역시 남동구 함박뫼로318번길 27-40 19동 8호 (논현동)</t>
  </si>
  <si>
    <t xml:space="preserve"> 인천광역시 남동구 구월로 235 (구월동)</t>
  </si>
  <si>
    <t xml:space="preserve"> 인천광역시 서구 북항로120번길 13-6 시-2동</t>
  </si>
  <si>
    <t xml:space="preserve"> 인천광역시 동구 보세로26번길 24-16 / 인천광역시 동구 만석부두로 4-1</t>
  </si>
  <si>
    <t xml:space="preserve"> 인천광역시 계양구 계산천서로 15, 101호·103호, 2층</t>
  </si>
  <si>
    <t xml:space="preserve"> 인천광역시 계양구 장기로 33 (장기동) 인성빌딩 2층</t>
  </si>
  <si>
    <t xml:space="preserve"> 인천광역시 중구 참외전로 149-78 (인현동, 인현동 공공임대주택) 201호, 305호 / 인천광역시 서구 백범로 910번길 29-2, 1층</t>
  </si>
  <si>
    <t xml:space="preserve"> 인천광역시 남동구 논현로46번길 39-30, 103호</t>
  </si>
  <si>
    <t xml:space="preserve"> 인천광역시 미추홀구 석정로212번길 7 (도화동)</t>
  </si>
  <si>
    <t xml:space="preserve"> 인천광역시 옹진군 영흥면 영흥로525번길 63-67 (외리, 복지시설)</t>
  </si>
  <si>
    <t xml:space="preserve"> 인천광역시 서구 검단로571, 1동</t>
  </si>
  <si>
    <t xml:space="preserve"> 인천광역시 연수구 새말로 146 (연수동) 2층</t>
  </si>
  <si>
    <t xml:space="preserve"> 인천광역시 서구 청라에메랄드로102번길 26, 305호 일부, 306호(청라동, 서진프라자) / 인천광역시 서구 도담2로 6, 2동 일부(오류동)</t>
  </si>
  <si>
    <t>032-818-6621</t>
  </si>
  <si>
    <t>2016-035</t>
  </si>
  <si>
    <t>2024-026</t>
  </si>
  <si>
    <t>2024-032</t>
  </si>
  <si>
    <t>주식회사인성드림</t>
  </si>
  <si>
    <t>(주)유진전장</t>
  </si>
  <si>
    <t>(주)두진</t>
  </si>
  <si>
    <t>(주)우광테크</t>
  </si>
  <si>
    <t>(주)경신유엔엘</t>
  </si>
  <si>
    <t>주식회사 가천누리</t>
  </si>
  <si>
    <t>(주)지앤지티씨</t>
  </si>
  <si>
    <t>(주)다함께</t>
  </si>
  <si>
    <t>(주)두루가온누리</t>
  </si>
  <si>
    <t>주식회사 비알인포텍</t>
  </si>
  <si>
    <t>주식회사 한빛누리</t>
  </si>
  <si>
    <t>투인산업주식회사</t>
  </si>
  <si>
    <t>주식회사로리에</t>
  </si>
  <si>
    <t>(주)신성피엔텍</t>
  </si>
  <si>
    <t>에스엘로지스틱스</t>
  </si>
  <si>
    <t>주식회사이온폴리스(IONPOLISCO.LTD.)</t>
  </si>
  <si>
    <t>사단법인행복나눔장애인복지협회</t>
  </si>
  <si>
    <t>주식회사 유신에코</t>
  </si>
  <si>
    <t>대원루스터(주)</t>
  </si>
  <si>
    <t>농업회사법인(주)진심</t>
  </si>
  <si>
    <t>넥스트 주식회사</t>
  </si>
  <si>
    <t>주식회사 희망드리미</t>
  </si>
  <si>
    <t>(사)대한용사장애인협회</t>
  </si>
  <si>
    <t>주식회사 더푸른숲</t>
  </si>
  <si>
    <t>주식회사 해모</t>
  </si>
  <si>
    <t>해드림산업 주식회사</t>
  </si>
  <si>
    <t>휴먼본정형외과의원</t>
  </si>
  <si>
    <t>부평그린마취통증의학과의원</t>
  </si>
  <si>
    <t>잇츠미성형외과의원</t>
  </si>
  <si>
    <t>손경호</t>
  </si>
  <si>
    <t>임성남</t>
  </si>
  <si>
    <t>황덕규</t>
  </si>
  <si>
    <t>장우영</t>
  </si>
  <si>
    <t>이현경</t>
  </si>
  <si>
    <t>박해봉</t>
  </si>
  <si>
    <t>박정우</t>
  </si>
  <si>
    <t>허준</t>
  </si>
  <si>
    <t>인천광역시 서구 북항로 207 45</t>
  </si>
  <si>
    <t>인천광역시 서구 사렴로 61</t>
  </si>
  <si>
    <t>인천광역시 서구 가좌1동 173-224</t>
  </si>
  <si>
    <t>인천광역시 남동구 구월남로 174, 8층 803호(구월동, 그랜드 프라자)</t>
  </si>
  <si>
    <t>인천광역시 남동구 아암대로 1223, 제1동 1층 108-1호  (고잔동, 성강지식센터)</t>
  </si>
  <si>
    <t>인천광역시 연수구 송도과학로 32, M동 20층 2001호(송도동, 송도테크노파크IT센터)</t>
  </si>
  <si>
    <t>인천광역시 남구 염전로 330, 10층 1009호, 1010호, 1011호, 1012호, 1013호</t>
  </si>
  <si>
    <t>인천광역시 남동구 소래로 624 (만수동, 2층)</t>
  </si>
  <si>
    <t>인천광역시 연수구 인천타워대로 323, 오피스비동 1703호(송도동, 송도 센트로드)</t>
  </si>
  <si>
    <t>인천광역시 강화군 송해면 장정양오길 318-5</t>
  </si>
  <si>
    <t>인천광역시 부평구 마장로426번길 33, 3층(청천동)</t>
  </si>
  <si>
    <t>인천광역시 연수구 센트럴로 313, b동 620호</t>
  </si>
  <si>
    <t>인천광역시 서구 독정로 111, 상가1동 사회적기업1호</t>
  </si>
  <si>
    <t>인천광역시 부평구 부평대로 83, 401, 402, 403, 501호</t>
  </si>
  <si>
    <t>인천광역시 부평구 부평문화로 55, 2층 6층</t>
  </si>
  <si>
    <t>인천광역시 연수구 하모니로 158, A동 501호</t>
  </si>
  <si>
    <t>032-460-8494</t>
  </si>
  <si>
    <t xml:space="preserve"> 032-468-8026</t>
  </si>
  <si>
    <t>070-5138-9892</t>
  </si>
  <si>
    <t>032-577-7155</t>
  </si>
  <si>
    <t>032-937-9706</t>
  </si>
  <si>
    <t>032-523-5551</t>
  </si>
  <si>
    <t>032-277-0040</t>
  </si>
  <si>
    <t>1660-3884</t>
  </si>
  <si>
    <t>032-816-1733</t>
  </si>
  <si>
    <t>032-815-3396</t>
  </si>
  <si>
    <t>032-727-7979</t>
  </si>
  <si>
    <t>032-515-8875</t>
  </si>
  <si>
    <t>032-851-1103</t>
  </si>
  <si>
    <t>제2020-051호</t>
  </si>
  <si>
    <t>제2024-093호</t>
  </si>
  <si>
    <t>제2025-064호</t>
  </si>
  <si>
    <t>제2025-079호</t>
  </si>
  <si>
    <t>제2025-080호</t>
  </si>
  <si>
    <t>제조업(LED가로등, 보안등, 터널등, 경관조명등)</t>
  </si>
  <si>
    <t>서비스업(영상기록저장)</t>
  </si>
  <si>
    <t>서비스업(위생관리)</t>
  </si>
  <si>
    <t>제조업(플라스틱 사출 금형 등)</t>
  </si>
  <si>
    <t>제조업(생분해 빨대·식탁보 등)</t>
  </si>
  <si>
    <t>제조업(신문발행 등)</t>
  </si>
  <si>
    <t>제조업(LED조명기구)</t>
  </si>
  <si>
    <t>제조업(자동차부품 등)</t>
  </si>
  <si>
    <t>농업, 도소매업(곡물 등)</t>
  </si>
  <si>
    <t>제조업(컴퓨터 등)</t>
  </si>
  <si>
    <t>서비스업(의료기관세탁, 산업용세탁업)</t>
  </si>
  <si>
    <t>세탁업(산업용)</t>
  </si>
  <si>
    <t>제조업(종이제품, 화장지, 사무용지류, 영상감지장치, 인쇄물, 판촉물인쇄)</t>
  </si>
  <si>
    <t>제조업(떡, 빵, 과자류 등)</t>
  </si>
  <si>
    <t>제조업(복사용지, 쇼핑백)</t>
  </si>
  <si>
    <t>제조업(하수처리 장치 및 구성품 등)</t>
  </si>
  <si>
    <t>제조업(커피 가공)</t>
  </si>
  <si>
    <t>제조업(주방용품 등)</t>
  </si>
  <si>
    <t>제조업(인쇄업, 위생용품 등)</t>
  </si>
  <si>
    <t>보건업(정형외과)</t>
  </si>
  <si>
    <t>보건업(통증의학과)</t>
  </si>
  <si>
    <t>보건업(성형외과, 피부과)</t>
  </si>
  <si>
    <t>631-81-03396</t>
  </si>
  <si>
    <t>557-96-00979</t>
  </si>
  <si>
    <t>774-94-00376</t>
  </si>
  <si>
    <t>736-28-00952</t>
  </si>
  <si>
    <t>기타</t>
    <phoneticPr fontId="8" type="noConversion"/>
  </si>
  <si>
    <t>장애인표준사업장 현황</t>
    <phoneticPr fontId="8" type="noConversion"/>
  </si>
  <si>
    <t>중증장애인생산품 지정현황</t>
    <phoneticPr fontId="8" type="noConversion"/>
  </si>
  <si>
    <t>032-422-3959</t>
    <phoneticPr fontId="8" type="noConversion"/>
  </si>
  <si>
    <t>070-4012-1889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</si>
</sst>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##\-##\-#####"/>
  </numFmts>
  <fonts count="2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indexed="8"/>
      <name val="Times New Roman"/>
      <family val="1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력"/>
      <family val="3"/>
      <charset val="129"/>
    </font>
    <font>
      <sz val="11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DEAD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7" fillId="0" borderId="0">
      <alignment vertical="center"/>
    </xf>
    <xf numFmtId="0" fontId="4" fillId="0" borderId="0">
      <alignment vertical="center"/>
    </xf>
    <xf numFmtId="0" fontId="12" fillId="0" borderId="0"/>
    <xf numFmtId="41" fontId="13" fillId="0" borderId="0" applyFont="0" applyFill="0" applyBorder="0" applyAlignment="0" applyProtection="0"/>
    <xf numFmtId="0" fontId="2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shrinkToFit="1"/>
    </xf>
    <xf numFmtId="0" fontId="15" fillId="3" borderId="1" xfId="0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14" fillId="3" borderId="1" xfId="0" applyFont="1" applyFill="1" applyBorder="1" applyAlignment="1">
      <alignment horizontal="left" vertical="center" wrapText="1" shrinkToFit="1"/>
    </xf>
    <xf numFmtId="0" fontId="19" fillId="0" borderId="1" xfId="8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9" fillId="0" borderId="1" xfId="8" applyFont="1" applyBorder="1" applyAlignment="1">
      <alignment horizontal="left" vertical="center" wrapText="1"/>
    </xf>
    <xf numFmtId="49" fontId="10" fillId="0" borderId="1" xfId="3" applyNumberFormat="1" applyFont="1" applyBorder="1" applyAlignment="1">
      <alignment horizontal="left" vertical="center" wrapText="1"/>
    </xf>
    <xf numFmtId="0" fontId="19" fillId="0" borderId="1" xfId="8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left" vertical="center" wrapText="1"/>
    </xf>
    <xf numFmtId="49" fontId="21" fillId="0" borderId="3" xfId="0" applyNumberFormat="1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2" xfId="10" applyFont="1" applyBorder="1" applyAlignment="1">
      <alignment horizontal="center" vertical="center"/>
    </xf>
    <xf numFmtId="0" fontId="17" fillId="0" borderId="2" xfId="10" applyFont="1" applyBorder="1" applyAlignment="1">
      <alignment horizontal="left" vertical="center"/>
    </xf>
    <xf numFmtId="0" fontId="22" fillId="0" borderId="2" xfId="10" applyFont="1" applyBorder="1" applyAlignment="1">
      <alignment horizontal="center" vertical="center"/>
    </xf>
    <xf numFmtId="0" fontId="22" fillId="0" borderId="2" xfId="10" applyFont="1" applyBorder="1" applyAlignment="1">
      <alignment horizontal="left" vertical="center"/>
    </xf>
    <xf numFmtId="0" fontId="17" fillId="0" borderId="2" xfId="0" applyFont="1" applyBorder="1" applyAlignment="1">
      <alignment vertical="center"/>
    </xf>
    <xf numFmtId="0" fontId="17" fillId="0" borderId="2" xfId="0" applyFont="1" applyBorder="1" applyAlignment="1">
      <alignment vertical="center" wrapText="1"/>
    </xf>
    <xf numFmtId="0" fontId="17" fillId="0" borderId="2" xfId="10" applyFont="1" applyBorder="1" applyAlignment="1">
      <alignment vertical="center"/>
    </xf>
    <xf numFmtId="0" fontId="22" fillId="0" borderId="2" xfId="10" applyFont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11" fillId="0" borderId="1" xfId="3" applyNumberFormat="1" applyFont="1" applyBorder="1" applyAlignment="1">
      <alignment horizontal="left" vertical="center" wrapText="1"/>
    </xf>
  </cellXfs>
  <cellStyles count="11">
    <cellStyle name="쉼표 [0] 2" xfId="2" xr:uid="{00000000-0005-0000-0000-000001000000}"/>
    <cellStyle name="쉼표 [0] 2 50" xfId="6" xr:uid="{CAB0FD0B-9995-40E0-B673-3A63AF5C451D}"/>
    <cellStyle name="표준" xfId="0" builtinId="0"/>
    <cellStyle name="표준 10 4 14" xfId="10" xr:uid="{90FA60DD-48AA-4C18-9459-17FEC0E6C23B}"/>
    <cellStyle name="표준 2" xfId="1" xr:uid="{00000000-0005-0000-0000-000003000000}"/>
    <cellStyle name="표준 3" xfId="3" xr:uid="{00000000-0005-0000-0000-000004000000}"/>
    <cellStyle name="표준 3 2 2 2" xfId="7" xr:uid="{1B59B7B9-251D-4B87-870C-8A533CC15BD0}"/>
    <cellStyle name="표준 5 2" xfId="9" xr:uid="{593B4079-7C01-49C3-9C3B-B122CB045EA5}"/>
    <cellStyle name="표준 6" xfId="5" xr:uid="{015FD57F-0201-4033-928C-BFCD3B2F9F84}"/>
    <cellStyle name="표준 74" xfId="4" xr:uid="{056DCAC4-68A2-452C-98F0-B0449AF83721}"/>
    <cellStyle name="표준_중증장애인생산품" xfId="8" xr:uid="{9F7AF997-366B-44E8-BFF5-865985CC517C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Light Style 1 - Accent 1" table="0" count="7" xr9:uid="{00000000-0011-0000-FFFF-FFFF01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1D5D7-BB24-4ED5-BA5B-1CB4D2667A73}">
  <sheetPr>
    <tabColor rgb="FFFFC000"/>
    <pageSetUpPr fitToPage="1"/>
  </sheetPr>
  <dimension ref="A1:S50"/>
  <sheetViews>
    <sheetView tabSelected="1" zoomScale="85" zoomScaleNormal="85" zoomScaleSheetLayoutView="75" workbookViewId="0">
      <pane ySplit="3" topLeftCell="A4" activePane="bottomLeft" state="frozen"/>
      <selection pane="bottomLeft" activeCell="G34" sqref="G34"/>
    </sheetView>
  </sheetViews>
  <sheetFormatPr defaultColWidth="9" defaultRowHeight="17"/>
  <cols>
    <col min="1" max="1" width="6.25" style="1" customWidth="1"/>
    <col min="2" max="2" width="16.33203125" style="5" customWidth="1"/>
    <col min="3" max="3" width="36.58203125" style="1" customWidth="1"/>
    <col min="4" max="4" width="9" style="1"/>
    <col min="5" max="5" width="14.83203125" style="1" customWidth="1"/>
    <col min="6" max="6" width="28.83203125" style="1" customWidth="1"/>
    <col min="7" max="7" width="51" style="1" customWidth="1"/>
    <col min="8" max="8" width="19" style="1" customWidth="1"/>
    <col min="9" max="9" width="19.5" style="1" customWidth="1"/>
    <col min="10" max="10" width="15.33203125" style="1" customWidth="1"/>
    <col min="11" max="11" width="8.58203125" style="1" customWidth="1"/>
    <col min="12" max="12" width="6.75" style="1" customWidth="1"/>
    <col min="13" max="13" width="15.83203125" style="1" customWidth="1"/>
    <col min="14" max="19" width="9" style="1"/>
  </cols>
  <sheetData>
    <row r="1" spans="1:14" ht="26">
      <c r="A1" s="49" t="s">
        <v>701</v>
      </c>
      <c r="B1" s="49"/>
      <c r="C1" s="49"/>
      <c r="D1" s="49"/>
      <c r="E1" s="49"/>
      <c r="F1" s="49"/>
      <c r="G1" s="49"/>
      <c r="H1" s="49"/>
      <c r="I1" s="49"/>
      <c r="J1" s="49"/>
      <c r="K1" s="28"/>
    </row>
    <row r="3" spans="1:14" ht="16.5" customHeight="1">
      <c r="A3" s="7" t="s">
        <v>12</v>
      </c>
      <c r="B3" s="8" t="s">
        <v>63</v>
      </c>
      <c r="C3" s="7" t="s">
        <v>17</v>
      </c>
      <c r="D3" s="7" t="s">
        <v>82</v>
      </c>
      <c r="E3" s="7" t="s">
        <v>33</v>
      </c>
      <c r="F3" s="7" t="s">
        <v>121</v>
      </c>
      <c r="G3" s="7" t="s">
        <v>14</v>
      </c>
      <c r="H3" s="7" t="s">
        <v>83</v>
      </c>
      <c r="I3" s="7" t="s">
        <v>44</v>
      </c>
      <c r="J3" s="7" t="s">
        <v>220</v>
      </c>
      <c r="K3" s="7" t="s">
        <v>221</v>
      </c>
    </row>
    <row r="4" spans="1:14" ht="34.5" customHeight="1">
      <c r="A4" s="10"/>
      <c r="B4" s="16">
        <v>4158290108</v>
      </c>
      <c r="C4" s="20" t="s">
        <v>421</v>
      </c>
      <c r="D4" s="16" t="s">
        <v>20</v>
      </c>
      <c r="E4" s="16" t="s">
        <v>15</v>
      </c>
      <c r="F4" s="16" t="s">
        <v>43</v>
      </c>
      <c r="G4" s="16" t="s">
        <v>410</v>
      </c>
      <c r="H4" s="20" t="s">
        <v>420</v>
      </c>
      <c r="I4" s="17" t="s">
        <v>136</v>
      </c>
      <c r="J4" s="11" t="s">
        <v>105</v>
      </c>
      <c r="K4" s="11"/>
      <c r="M4" s="3" t="s">
        <v>64</v>
      </c>
      <c r="N4" s="3">
        <f t="shared" ref="N4:N15" si="0">COUNTIF($E$5:$E$200,M4)</f>
        <v>5</v>
      </c>
    </row>
    <row r="5" spans="1:14" ht="16.5" customHeight="1">
      <c r="A5" s="12">
        <v>1</v>
      </c>
      <c r="B5" s="24" t="s">
        <v>229</v>
      </c>
      <c r="C5" s="24" t="s">
        <v>510</v>
      </c>
      <c r="D5" s="24" t="s">
        <v>555</v>
      </c>
      <c r="E5" s="18" t="s">
        <v>199</v>
      </c>
      <c r="F5" s="24" t="s">
        <v>382</v>
      </c>
      <c r="G5" s="24" t="s">
        <v>319</v>
      </c>
      <c r="H5" s="24" t="s">
        <v>74</v>
      </c>
      <c r="I5" s="24" t="s">
        <v>365</v>
      </c>
      <c r="J5" s="12"/>
      <c r="K5" s="12"/>
      <c r="M5" s="3" t="s">
        <v>19</v>
      </c>
      <c r="N5" s="3">
        <f t="shared" si="0"/>
        <v>4</v>
      </c>
    </row>
    <row r="6" spans="1:14" ht="16.5" customHeight="1">
      <c r="A6" s="12">
        <v>2</v>
      </c>
      <c r="B6" s="24" t="s">
        <v>238</v>
      </c>
      <c r="C6" s="24" t="s">
        <v>511</v>
      </c>
      <c r="D6" s="24" t="s">
        <v>303</v>
      </c>
      <c r="E6" s="18" t="s">
        <v>16</v>
      </c>
      <c r="F6" s="24" t="s">
        <v>383</v>
      </c>
      <c r="G6" s="24" t="s">
        <v>576</v>
      </c>
      <c r="H6" s="24" t="s">
        <v>67</v>
      </c>
      <c r="I6" s="24" t="s">
        <v>366</v>
      </c>
      <c r="J6" s="12"/>
      <c r="K6" s="12"/>
      <c r="M6" s="3" t="s">
        <v>16</v>
      </c>
      <c r="N6" s="3">
        <f t="shared" si="0"/>
        <v>1</v>
      </c>
    </row>
    <row r="7" spans="1:14" ht="16.5" customHeight="1">
      <c r="A7" s="12">
        <v>3</v>
      </c>
      <c r="B7" s="24" t="s">
        <v>239</v>
      </c>
      <c r="C7" s="24" t="s">
        <v>512</v>
      </c>
      <c r="D7" s="24" t="s">
        <v>304</v>
      </c>
      <c r="E7" s="18" t="s">
        <v>62</v>
      </c>
      <c r="F7" s="24" t="s">
        <v>567</v>
      </c>
      <c r="G7" s="24" t="s">
        <v>577</v>
      </c>
      <c r="H7" s="24" t="s">
        <v>53</v>
      </c>
      <c r="I7" s="24" t="s">
        <v>367</v>
      </c>
      <c r="J7" s="12"/>
      <c r="K7" s="12"/>
      <c r="M7" s="3" t="s">
        <v>24</v>
      </c>
      <c r="N7" s="3">
        <f t="shared" si="0"/>
        <v>7</v>
      </c>
    </row>
    <row r="8" spans="1:14" ht="16.5" customHeight="1">
      <c r="A8" s="12">
        <v>4</v>
      </c>
      <c r="B8" s="24" t="s">
        <v>230</v>
      </c>
      <c r="C8" s="24" t="s">
        <v>513</v>
      </c>
      <c r="D8" s="24" t="s">
        <v>556</v>
      </c>
      <c r="E8" s="18" t="s">
        <v>62</v>
      </c>
      <c r="F8" s="24" t="s">
        <v>384</v>
      </c>
      <c r="G8" s="24" t="s">
        <v>578</v>
      </c>
      <c r="H8" s="24" t="s">
        <v>65</v>
      </c>
      <c r="I8" s="24" t="s">
        <v>368</v>
      </c>
      <c r="J8" s="12"/>
      <c r="K8" s="12"/>
      <c r="M8" s="3" t="s">
        <v>62</v>
      </c>
      <c r="N8" s="3">
        <f t="shared" si="0"/>
        <v>15</v>
      </c>
    </row>
    <row r="9" spans="1:14" ht="16.5" customHeight="1">
      <c r="A9" s="12">
        <v>5</v>
      </c>
      <c r="B9" s="24" t="s">
        <v>232</v>
      </c>
      <c r="C9" s="24" t="s">
        <v>514</v>
      </c>
      <c r="D9" s="24" t="s">
        <v>557</v>
      </c>
      <c r="E9" s="18" t="s">
        <v>64</v>
      </c>
      <c r="F9" s="24" t="s">
        <v>385</v>
      </c>
      <c r="G9" s="24" t="s">
        <v>579</v>
      </c>
      <c r="H9" s="24" t="s">
        <v>50</v>
      </c>
      <c r="I9" s="24" t="s">
        <v>369</v>
      </c>
      <c r="J9" s="12"/>
      <c r="K9" s="12"/>
      <c r="M9" s="3" t="s">
        <v>13</v>
      </c>
      <c r="N9" s="3">
        <f t="shared" si="0"/>
        <v>1</v>
      </c>
    </row>
    <row r="10" spans="1:14" ht="16.5" customHeight="1">
      <c r="A10" s="12">
        <v>6</v>
      </c>
      <c r="B10" s="24" t="s">
        <v>240</v>
      </c>
      <c r="C10" s="24" t="s">
        <v>515</v>
      </c>
      <c r="D10" s="24" t="s">
        <v>305</v>
      </c>
      <c r="E10" s="18" t="s">
        <v>24</v>
      </c>
      <c r="F10" s="24" t="s">
        <v>386</v>
      </c>
      <c r="G10" s="24" t="s">
        <v>320</v>
      </c>
      <c r="H10" s="24" t="s">
        <v>71</v>
      </c>
      <c r="I10" s="24" t="s">
        <v>177</v>
      </c>
      <c r="J10" s="12"/>
      <c r="K10" s="12"/>
      <c r="M10" s="9" t="s">
        <v>419</v>
      </c>
      <c r="N10" s="3">
        <f t="shared" si="0"/>
        <v>3</v>
      </c>
    </row>
    <row r="11" spans="1:14" ht="16.5" customHeight="1">
      <c r="A11" s="12">
        <v>7</v>
      </c>
      <c r="B11" s="24" t="s">
        <v>235</v>
      </c>
      <c r="C11" s="24" t="s">
        <v>516</v>
      </c>
      <c r="D11" s="24" t="s">
        <v>9</v>
      </c>
      <c r="E11" s="18" t="s">
        <v>64</v>
      </c>
      <c r="F11" s="24" t="s">
        <v>387</v>
      </c>
      <c r="G11" s="24" t="s">
        <v>321</v>
      </c>
      <c r="H11" s="24" t="s">
        <v>51</v>
      </c>
      <c r="I11" s="24" t="s">
        <v>370</v>
      </c>
      <c r="J11" s="12"/>
      <c r="K11" s="12"/>
      <c r="M11" s="3" t="s">
        <v>113</v>
      </c>
      <c r="N11" s="3">
        <f t="shared" si="0"/>
        <v>0</v>
      </c>
    </row>
    <row r="12" spans="1:14" ht="16.5" customHeight="1">
      <c r="A12" s="12">
        <v>8</v>
      </c>
      <c r="B12" s="24" t="s">
        <v>242</v>
      </c>
      <c r="C12" s="24" t="s">
        <v>517</v>
      </c>
      <c r="D12" s="24" t="s">
        <v>306</v>
      </c>
      <c r="E12" s="18" t="s">
        <v>62</v>
      </c>
      <c r="F12" s="24" t="s">
        <v>388</v>
      </c>
      <c r="G12" s="24" t="s">
        <v>322</v>
      </c>
      <c r="H12" s="24" t="s">
        <v>69</v>
      </c>
      <c r="I12" s="24" t="s">
        <v>175</v>
      </c>
      <c r="J12" s="12" t="s">
        <v>105</v>
      </c>
      <c r="K12" s="12"/>
      <c r="M12" s="9" t="s">
        <v>241</v>
      </c>
      <c r="N12" s="3">
        <f t="shared" si="0"/>
        <v>8</v>
      </c>
    </row>
    <row r="13" spans="1:14" ht="16.5" customHeight="1">
      <c r="A13" s="12">
        <v>9</v>
      </c>
      <c r="B13" s="24" t="s">
        <v>243</v>
      </c>
      <c r="C13" s="24" t="s">
        <v>518</v>
      </c>
      <c r="D13" s="24" t="s">
        <v>558</v>
      </c>
      <c r="E13" s="18" t="s">
        <v>199</v>
      </c>
      <c r="F13" s="24" t="s">
        <v>389</v>
      </c>
      <c r="G13" s="24" t="s">
        <v>323</v>
      </c>
      <c r="H13" s="24" t="s">
        <v>68</v>
      </c>
      <c r="I13" s="24" t="s">
        <v>168</v>
      </c>
      <c r="J13" s="12" t="s">
        <v>105</v>
      </c>
      <c r="K13" s="12"/>
      <c r="M13" s="3" t="s">
        <v>61</v>
      </c>
      <c r="N13" s="3">
        <f t="shared" si="0"/>
        <v>0</v>
      </c>
    </row>
    <row r="14" spans="1:14" ht="16.5" customHeight="1">
      <c r="A14" s="12">
        <v>10</v>
      </c>
      <c r="B14" s="24" t="s">
        <v>244</v>
      </c>
      <c r="C14" s="24" t="s">
        <v>519</v>
      </c>
      <c r="D14" s="24" t="s">
        <v>104</v>
      </c>
      <c r="E14" s="18" t="s">
        <v>62</v>
      </c>
      <c r="F14" s="24" t="s">
        <v>568</v>
      </c>
      <c r="G14" s="24" t="s">
        <v>580</v>
      </c>
      <c r="H14" s="24" t="s">
        <v>70</v>
      </c>
      <c r="I14" s="24" t="s">
        <v>181</v>
      </c>
      <c r="J14" s="12" t="s">
        <v>105</v>
      </c>
      <c r="K14" s="12"/>
      <c r="M14" s="3" t="s">
        <v>28</v>
      </c>
      <c r="N14" s="3">
        <f t="shared" si="0"/>
        <v>2</v>
      </c>
    </row>
    <row r="15" spans="1:14" ht="16.5" customHeight="1">
      <c r="A15" s="12">
        <v>11</v>
      </c>
      <c r="B15" s="24" t="s">
        <v>245</v>
      </c>
      <c r="C15" s="24" t="s">
        <v>520</v>
      </c>
      <c r="D15" s="24" t="s">
        <v>85</v>
      </c>
      <c r="E15" s="18" t="s">
        <v>116</v>
      </c>
      <c r="F15" s="24" t="s">
        <v>569</v>
      </c>
      <c r="G15" s="24" t="s">
        <v>324</v>
      </c>
      <c r="H15" s="24" t="s">
        <v>131</v>
      </c>
      <c r="I15" s="24" t="s">
        <v>170</v>
      </c>
      <c r="J15" s="12" t="s">
        <v>105</v>
      </c>
      <c r="K15" s="12"/>
      <c r="M15" s="3" t="s">
        <v>15</v>
      </c>
      <c r="N15" s="3">
        <f t="shared" si="0"/>
        <v>0</v>
      </c>
    </row>
    <row r="16" spans="1:14" ht="16.5" customHeight="1">
      <c r="A16" s="12">
        <v>12</v>
      </c>
      <c r="B16" s="24" t="s">
        <v>246</v>
      </c>
      <c r="C16" s="24" t="s">
        <v>521</v>
      </c>
      <c r="D16" s="24" t="s">
        <v>307</v>
      </c>
      <c r="E16" s="18" t="s">
        <v>19</v>
      </c>
      <c r="F16" s="24" t="s">
        <v>390</v>
      </c>
      <c r="G16" s="24" t="s">
        <v>325</v>
      </c>
      <c r="H16" s="24" t="s">
        <v>66</v>
      </c>
      <c r="I16" s="24" t="s">
        <v>178</v>
      </c>
      <c r="J16" s="12" t="s">
        <v>105</v>
      </c>
      <c r="K16" s="12"/>
      <c r="M16" s="4" t="s">
        <v>18</v>
      </c>
      <c r="N16" s="4">
        <f>SUM(N4:N15)</f>
        <v>46</v>
      </c>
    </row>
    <row r="17" spans="1:11" ht="16.5" customHeight="1">
      <c r="A17" s="12">
        <v>13</v>
      </c>
      <c r="B17" s="24" t="s">
        <v>247</v>
      </c>
      <c r="C17" s="24" t="s">
        <v>522</v>
      </c>
      <c r="D17" s="24" t="s">
        <v>98</v>
      </c>
      <c r="E17" s="18" t="s">
        <v>64</v>
      </c>
      <c r="F17" s="24" t="s">
        <v>391</v>
      </c>
      <c r="G17" s="24" t="s">
        <v>581</v>
      </c>
      <c r="H17" s="24" t="s">
        <v>132</v>
      </c>
      <c r="I17" s="24" t="s">
        <v>184</v>
      </c>
      <c r="J17" s="12" t="s">
        <v>105</v>
      </c>
      <c r="K17" s="12"/>
    </row>
    <row r="18" spans="1:11" ht="16.5" customHeight="1">
      <c r="A18" s="12">
        <v>14</v>
      </c>
      <c r="B18" s="24" t="s">
        <v>248</v>
      </c>
      <c r="C18" s="24" t="s">
        <v>523</v>
      </c>
      <c r="D18" s="24" t="s">
        <v>92</v>
      </c>
      <c r="E18" s="18" t="s">
        <v>24</v>
      </c>
      <c r="F18" s="24" t="s">
        <v>392</v>
      </c>
      <c r="G18" s="24" t="s">
        <v>326</v>
      </c>
      <c r="H18" s="24" t="s">
        <v>342</v>
      </c>
      <c r="I18" s="24" t="s">
        <v>187</v>
      </c>
      <c r="J18" s="12" t="s">
        <v>105</v>
      </c>
      <c r="K18" s="12"/>
    </row>
    <row r="19" spans="1:11" ht="16.5" customHeight="1">
      <c r="A19" s="12">
        <v>15</v>
      </c>
      <c r="B19" s="24" t="s">
        <v>249</v>
      </c>
      <c r="C19" s="24" t="s">
        <v>524</v>
      </c>
      <c r="D19" s="24" t="s">
        <v>312</v>
      </c>
      <c r="E19" s="18" t="s">
        <v>19</v>
      </c>
      <c r="F19" s="24" t="s">
        <v>393</v>
      </c>
      <c r="G19" s="24" t="s">
        <v>327</v>
      </c>
      <c r="H19" s="24" t="s">
        <v>343</v>
      </c>
      <c r="I19" s="24" t="s">
        <v>371</v>
      </c>
      <c r="J19" s="12" t="s">
        <v>105</v>
      </c>
      <c r="K19" s="12"/>
    </row>
    <row r="20" spans="1:11" ht="16.5" customHeight="1">
      <c r="A20" s="12">
        <v>16</v>
      </c>
      <c r="B20" s="24" t="s">
        <v>250</v>
      </c>
      <c r="C20" s="24" t="s">
        <v>525</v>
      </c>
      <c r="D20" s="24" t="s">
        <v>100</v>
      </c>
      <c r="E20" s="18" t="s">
        <v>116</v>
      </c>
      <c r="F20" s="24" t="s">
        <v>394</v>
      </c>
      <c r="G20" s="24" t="s">
        <v>328</v>
      </c>
      <c r="H20" s="24" t="s">
        <v>133</v>
      </c>
      <c r="I20" s="24" t="s">
        <v>182</v>
      </c>
      <c r="J20" s="12" t="s">
        <v>105</v>
      </c>
      <c r="K20" s="12"/>
    </row>
    <row r="21" spans="1:11" ht="16.5" customHeight="1">
      <c r="A21" s="12">
        <v>17</v>
      </c>
      <c r="B21" s="24" t="s">
        <v>251</v>
      </c>
      <c r="C21" s="24" t="s">
        <v>526</v>
      </c>
      <c r="D21" s="24" t="s">
        <v>21</v>
      </c>
      <c r="E21" s="18" t="s">
        <v>62</v>
      </c>
      <c r="F21" s="24" t="s">
        <v>395</v>
      </c>
      <c r="G21" s="24" t="s">
        <v>329</v>
      </c>
      <c r="H21" s="24" t="s">
        <v>344</v>
      </c>
      <c r="I21" s="24" t="s">
        <v>176</v>
      </c>
      <c r="J21" s="12" t="s">
        <v>105</v>
      </c>
      <c r="K21" s="12"/>
    </row>
    <row r="22" spans="1:11" ht="16.5" customHeight="1">
      <c r="A22" s="12">
        <v>18</v>
      </c>
      <c r="B22" s="24" t="s">
        <v>508</v>
      </c>
      <c r="C22" s="24" t="s">
        <v>527</v>
      </c>
      <c r="D22" s="24" t="s">
        <v>559</v>
      </c>
      <c r="E22" s="18" t="s">
        <v>419</v>
      </c>
      <c r="F22" s="24" t="s">
        <v>408</v>
      </c>
      <c r="G22" s="24" t="s">
        <v>582</v>
      </c>
      <c r="H22" s="24" t="s">
        <v>598</v>
      </c>
      <c r="I22" s="24" t="s">
        <v>599</v>
      </c>
      <c r="J22" s="12"/>
      <c r="K22" s="12"/>
    </row>
    <row r="23" spans="1:11" ht="16.5" customHeight="1">
      <c r="A23" s="12">
        <v>19</v>
      </c>
      <c r="B23" s="24" t="s">
        <v>252</v>
      </c>
      <c r="C23" s="24" t="s">
        <v>528</v>
      </c>
      <c r="D23" s="24" t="s">
        <v>27</v>
      </c>
      <c r="E23" s="18" t="s">
        <v>208</v>
      </c>
      <c r="F23" s="24" t="s">
        <v>396</v>
      </c>
      <c r="G23" s="24" t="s">
        <v>330</v>
      </c>
      <c r="H23" s="24" t="s">
        <v>72</v>
      </c>
      <c r="I23" s="24" t="s">
        <v>188</v>
      </c>
      <c r="J23" s="12" t="s">
        <v>105</v>
      </c>
      <c r="K23" s="12"/>
    </row>
    <row r="24" spans="1:11" ht="16.5" customHeight="1">
      <c r="A24" s="12">
        <v>20</v>
      </c>
      <c r="B24" s="24" t="s">
        <v>253</v>
      </c>
      <c r="C24" s="24" t="s">
        <v>529</v>
      </c>
      <c r="D24" s="24" t="s">
        <v>308</v>
      </c>
      <c r="E24" s="18" t="s">
        <v>219</v>
      </c>
      <c r="F24" s="24" t="s">
        <v>397</v>
      </c>
      <c r="G24" s="24" t="s">
        <v>331</v>
      </c>
      <c r="H24" s="24" t="s">
        <v>76</v>
      </c>
      <c r="I24" s="24" t="s">
        <v>372</v>
      </c>
      <c r="J24" s="12" t="s">
        <v>105</v>
      </c>
      <c r="K24" s="12"/>
    </row>
    <row r="25" spans="1:11" ht="16.5" customHeight="1">
      <c r="A25" s="12">
        <v>21</v>
      </c>
      <c r="B25" s="24" t="s">
        <v>254</v>
      </c>
      <c r="C25" s="24" t="s">
        <v>530</v>
      </c>
      <c r="D25" s="24" t="s">
        <v>309</v>
      </c>
      <c r="E25" s="18" t="s">
        <v>199</v>
      </c>
      <c r="F25" s="24" t="s">
        <v>570</v>
      </c>
      <c r="G25" s="24" t="s">
        <v>332</v>
      </c>
      <c r="H25" s="24" t="s">
        <v>345</v>
      </c>
      <c r="I25" s="24" t="s">
        <v>373</v>
      </c>
      <c r="J25" s="12" t="s">
        <v>105</v>
      </c>
      <c r="K25" s="12"/>
    </row>
    <row r="26" spans="1:11" ht="16.5" customHeight="1">
      <c r="A26" s="12">
        <v>22</v>
      </c>
      <c r="B26" s="24" t="s">
        <v>255</v>
      </c>
      <c r="C26" s="24" t="s">
        <v>531</v>
      </c>
      <c r="D26" s="24" t="s">
        <v>310</v>
      </c>
      <c r="E26" s="18" t="s">
        <v>219</v>
      </c>
      <c r="F26" s="24" t="s">
        <v>398</v>
      </c>
      <c r="G26" s="24" t="s">
        <v>583</v>
      </c>
      <c r="H26" s="24" t="s">
        <v>346</v>
      </c>
      <c r="I26" s="24" t="s">
        <v>179</v>
      </c>
      <c r="J26" s="12" t="s">
        <v>105</v>
      </c>
      <c r="K26" s="12"/>
    </row>
    <row r="27" spans="1:11" ht="16.5" customHeight="1">
      <c r="A27" s="12">
        <v>23</v>
      </c>
      <c r="B27" s="24" t="s">
        <v>256</v>
      </c>
      <c r="C27" s="24" t="s">
        <v>532</v>
      </c>
      <c r="D27" s="24" t="s">
        <v>103</v>
      </c>
      <c r="E27" s="18" t="s">
        <v>199</v>
      </c>
      <c r="F27" s="24" t="s">
        <v>571</v>
      </c>
      <c r="G27" s="24" t="s">
        <v>333</v>
      </c>
      <c r="H27" s="24" t="s">
        <v>347</v>
      </c>
      <c r="I27" s="24" t="s">
        <v>192</v>
      </c>
      <c r="J27" s="12" t="s">
        <v>105</v>
      </c>
      <c r="K27" s="12"/>
    </row>
    <row r="28" spans="1:11" ht="16.5" customHeight="1">
      <c r="A28" s="12">
        <v>24</v>
      </c>
      <c r="B28" s="24" t="s">
        <v>257</v>
      </c>
      <c r="C28" s="24" t="s">
        <v>533</v>
      </c>
      <c r="D28" s="24" t="s">
        <v>560</v>
      </c>
      <c r="E28" s="18" t="s">
        <v>208</v>
      </c>
      <c r="F28" s="24" t="s">
        <v>399</v>
      </c>
      <c r="G28" s="24" t="s">
        <v>334</v>
      </c>
      <c r="H28" s="24" t="s">
        <v>348</v>
      </c>
      <c r="I28" s="24" t="s">
        <v>189</v>
      </c>
      <c r="J28" s="12" t="s">
        <v>105</v>
      </c>
      <c r="K28" s="12"/>
    </row>
    <row r="29" spans="1:11" ht="16.5" customHeight="1">
      <c r="A29" s="12">
        <v>25</v>
      </c>
      <c r="B29" s="24" t="s">
        <v>258</v>
      </c>
      <c r="C29" s="24" t="s">
        <v>534</v>
      </c>
      <c r="D29" s="24" t="s">
        <v>311</v>
      </c>
      <c r="E29" s="18" t="s">
        <v>24</v>
      </c>
      <c r="F29" s="24" t="s">
        <v>392</v>
      </c>
      <c r="G29" s="24" t="s">
        <v>335</v>
      </c>
      <c r="H29" s="24" t="s">
        <v>349</v>
      </c>
      <c r="I29" s="24" t="s">
        <v>374</v>
      </c>
      <c r="J29" s="12" t="s">
        <v>105</v>
      </c>
      <c r="K29" s="12"/>
    </row>
    <row r="30" spans="1:11" ht="16.5" customHeight="1">
      <c r="A30" s="12">
        <v>26</v>
      </c>
      <c r="B30" s="24" t="s">
        <v>259</v>
      </c>
      <c r="C30" s="24" t="s">
        <v>535</v>
      </c>
      <c r="D30" s="24" t="s">
        <v>32</v>
      </c>
      <c r="E30" s="18" t="s">
        <v>199</v>
      </c>
      <c r="F30" s="24" t="s">
        <v>400</v>
      </c>
      <c r="G30" s="24" t="s">
        <v>336</v>
      </c>
      <c r="H30" s="24" t="s">
        <v>350</v>
      </c>
      <c r="I30" s="24" t="s">
        <v>186</v>
      </c>
      <c r="J30" s="12" t="s">
        <v>105</v>
      </c>
      <c r="K30" s="12"/>
    </row>
    <row r="31" spans="1:11" ht="16.5" customHeight="1">
      <c r="A31" s="12">
        <v>27</v>
      </c>
      <c r="B31" s="24" t="s">
        <v>260</v>
      </c>
      <c r="C31" s="24" t="s">
        <v>536</v>
      </c>
      <c r="D31" s="24" t="s">
        <v>90</v>
      </c>
      <c r="E31" s="18" t="s">
        <v>62</v>
      </c>
      <c r="F31" s="24" t="s">
        <v>401</v>
      </c>
      <c r="G31" s="24" t="s">
        <v>337</v>
      </c>
      <c r="H31" s="24" t="s">
        <v>351</v>
      </c>
      <c r="I31" s="24" t="s">
        <v>185</v>
      </c>
      <c r="J31" s="12" t="s">
        <v>105</v>
      </c>
      <c r="K31" s="12"/>
    </row>
    <row r="32" spans="1:11" ht="16.5" customHeight="1">
      <c r="A32" s="12">
        <v>28</v>
      </c>
      <c r="B32" s="24" t="s">
        <v>293</v>
      </c>
      <c r="C32" s="24" t="s">
        <v>537</v>
      </c>
      <c r="D32" s="24" t="s">
        <v>561</v>
      </c>
      <c r="E32" s="18" t="s">
        <v>208</v>
      </c>
      <c r="F32" s="24" t="s">
        <v>392</v>
      </c>
      <c r="G32" s="24" t="s">
        <v>338</v>
      </c>
      <c r="H32" s="24" t="s">
        <v>352</v>
      </c>
      <c r="I32" s="24" t="s">
        <v>375</v>
      </c>
      <c r="J32" s="12" t="s">
        <v>105</v>
      </c>
      <c r="K32" s="12"/>
    </row>
    <row r="33" spans="1:13" ht="16.5" customHeight="1">
      <c r="A33" s="12">
        <v>29</v>
      </c>
      <c r="B33" s="24" t="s">
        <v>294</v>
      </c>
      <c r="C33" s="24" t="s">
        <v>538</v>
      </c>
      <c r="D33" s="24" t="s">
        <v>562</v>
      </c>
      <c r="E33" s="18" t="s">
        <v>218</v>
      </c>
      <c r="F33" s="24" t="s">
        <v>393</v>
      </c>
      <c r="G33" s="24" t="s">
        <v>584</v>
      </c>
      <c r="H33" s="24" t="s">
        <v>353</v>
      </c>
      <c r="I33" s="24" t="s">
        <v>376</v>
      </c>
      <c r="J33" s="12" t="s">
        <v>105</v>
      </c>
      <c r="K33" s="12"/>
    </row>
    <row r="34" spans="1:13" ht="16.5" customHeight="1">
      <c r="A34" s="12">
        <v>30</v>
      </c>
      <c r="B34" s="24" t="s">
        <v>295</v>
      </c>
      <c r="C34" s="24" t="s">
        <v>539</v>
      </c>
      <c r="D34" s="24" t="s">
        <v>563</v>
      </c>
      <c r="E34" s="18" t="s">
        <v>216</v>
      </c>
      <c r="F34" s="24" t="s">
        <v>402</v>
      </c>
      <c r="G34" s="24" t="s">
        <v>585</v>
      </c>
      <c r="H34" s="24" t="s">
        <v>354</v>
      </c>
      <c r="I34" s="24" t="s">
        <v>377</v>
      </c>
      <c r="J34" s="12" t="s">
        <v>105</v>
      </c>
      <c r="K34" s="12"/>
    </row>
    <row r="35" spans="1:13" ht="16.5" customHeight="1">
      <c r="A35" s="12">
        <v>31</v>
      </c>
      <c r="B35" s="24" t="s">
        <v>296</v>
      </c>
      <c r="C35" s="24" t="s">
        <v>540</v>
      </c>
      <c r="D35" s="24" t="s">
        <v>25</v>
      </c>
      <c r="E35" s="18" t="s">
        <v>216</v>
      </c>
      <c r="F35" s="24" t="s">
        <v>403</v>
      </c>
      <c r="G35" s="24" t="s">
        <v>586</v>
      </c>
      <c r="H35" s="24" t="s">
        <v>355</v>
      </c>
      <c r="I35" s="24" t="s">
        <v>378</v>
      </c>
      <c r="J35" s="12" t="s">
        <v>105</v>
      </c>
      <c r="K35" s="12"/>
    </row>
    <row r="36" spans="1:13" ht="16.5" customHeight="1">
      <c r="A36" s="12">
        <v>32</v>
      </c>
      <c r="B36" s="24" t="s">
        <v>297</v>
      </c>
      <c r="C36" s="24" t="s">
        <v>541</v>
      </c>
      <c r="D36" s="24" t="s">
        <v>313</v>
      </c>
      <c r="E36" s="18" t="s">
        <v>217</v>
      </c>
      <c r="F36" s="24" t="s">
        <v>404</v>
      </c>
      <c r="G36" s="24" t="s">
        <v>587</v>
      </c>
      <c r="H36" s="24" t="s">
        <v>5</v>
      </c>
      <c r="I36" s="24" t="s">
        <v>379</v>
      </c>
      <c r="J36" s="12" t="s">
        <v>105</v>
      </c>
      <c r="K36" s="12"/>
    </row>
    <row r="37" spans="1:13" ht="16.5" customHeight="1">
      <c r="A37" s="12">
        <v>33</v>
      </c>
      <c r="B37" s="24" t="s">
        <v>298</v>
      </c>
      <c r="C37" s="24" t="s">
        <v>542</v>
      </c>
      <c r="D37" s="24" t="s">
        <v>106</v>
      </c>
      <c r="E37" s="18" t="s">
        <v>62</v>
      </c>
      <c r="F37" s="24" t="s">
        <v>405</v>
      </c>
      <c r="G37" s="24" t="s">
        <v>339</v>
      </c>
      <c r="H37" s="24" t="s">
        <v>356</v>
      </c>
      <c r="I37" s="24" t="s">
        <v>380</v>
      </c>
      <c r="J37" s="12" t="s">
        <v>105</v>
      </c>
      <c r="K37" s="12"/>
    </row>
    <row r="38" spans="1:13" ht="16.5" customHeight="1">
      <c r="A38" s="12">
        <v>34</v>
      </c>
      <c r="B38" s="24" t="s">
        <v>261</v>
      </c>
      <c r="C38" s="24" t="s">
        <v>543</v>
      </c>
      <c r="D38" s="24" t="s">
        <v>22</v>
      </c>
      <c r="E38" s="18" t="s">
        <v>199</v>
      </c>
      <c r="F38" s="24" t="s">
        <v>406</v>
      </c>
      <c r="G38" s="24" t="s">
        <v>340</v>
      </c>
      <c r="H38" s="24" t="s">
        <v>357</v>
      </c>
      <c r="I38" s="24" t="s">
        <v>193</v>
      </c>
      <c r="J38" s="12" t="s">
        <v>105</v>
      </c>
      <c r="K38" s="12"/>
    </row>
    <row r="39" spans="1:13" ht="16.5" customHeight="1">
      <c r="A39" s="12">
        <v>35</v>
      </c>
      <c r="B39" s="24" t="s">
        <v>265</v>
      </c>
      <c r="C39" s="24" t="s">
        <v>544</v>
      </c>
      <c r="D39" s="24" t="s">
        <v>314</v>
      </c>
      <c r="E39" s="18" t="s">
        <v>241</v>
      </c>
      <c r="F39" s="24" t="s">
        <v>572</v>
      </c>
      <c r="G39" s="24" t="s">
        <v>588</v>
      </c>
      <c r="H39" s="50" t="s">
        <v>703</v>
      </c>
      <c r="I39" s="24" t="s">
        <v>381</v>
      </c>
      <c r="J39" s="12" t="s">
        <v>105</v>
      </c>
      <c r="K39" s="12"/>
    </row>
    <row r="40" spans="1:13" ht="16.5" customHeight="1">
      <c r="A40" s="12">
        <v>36</v>
      </c>
      <c r="B40" s="24" t="s">
        <v>299</v>
      </c>
      <c r="C40" s="24" t="s">
        <v>545</v>
      </c>
      <c r="D40" s="24" t="s">
        <v>564</v>
      </c>
      <c r="E40" s="18" t="s">
        <v>24</v>
      </c>
      <c r="F40" s="24" t="s">
        <v>407</v>
      </c>
      <c r="G40" s="24" t="s">
        <v>341</v>
      </c>
      <c r="H40" s="24" t="s">
        <v>358</v>
      </c>
      <c r="I40" s="24" t="s">
        <v>190</v>
      </c>
      <c r="J40" s="12" t="s">
        <v>105</v>
      </c>
      <c r="K40" s="12"/>
    </row>
    <row r="41" spans="1:13" ht="16.5" customHeight="1">
      <c r="A41" s="12">
        <v>37</v>
      </c>
      <c r="B41" s="24" t="s">
        <v>300</v>
      </c>
      <c r="C41" s="24" t="s">
        <v>546</v>
      </c>
      <c r="D41" s="24" t="s">
        <v>29</v>
      </c>
      <c r="E41" s="18" t="s">
        <v>116</v>
      </c>
      <c r="F41" s="24" t="s">
        <v>572</v>
      </c>
      <c r="G41" s="24" t="s">
        <v>589</v>
      </c>
      <c r="H41" s="24" t="s">
        <v>359</v>
      </c>
      <c r="I41" s="24" t="s">
        <v>183</v>
      </c>
      <c r="J41" s="12" t="s">
        <v>105</v>
      </c>
      <c r="K41" s="12"/>
    </row>
    <row r="42" spans="1:13" ht="16.5" customHeight="1">
      <c r="A42" s="12">
        <v>38</v>
      </c>
      <c r="B42" s="24" t="s">
        <v>301</v>
      </c>
      <c r="C42" s="24" t="s">
        <v>547</v>
      </c>
      <c r="D42" s="24" t="s">
        <v>315</v>
      </c>
      <c r="E42" s="18" t="s">
        <v>241</v>
      </c>
      <c r="F42" s="24" t="s">
        <v>268</v>
      </c>
      <c r="G42" s="24" t="s">
        <v>590</v>
      </c>
      <c r="H42" s="24" t="s">
        <v>360</v>
      </c>
      <c r="I42" s="24" t="s">
        <v>180</v>
      </c>
      <c r="J42" s="12" t="s">
        <v>105</v>
      </c>
      <c r="K42" s="12"/>
      <c r="M42" s="15"/>
    </row>
    <row r="43" spans="1:13" ht="16.5" customHeight="1">
      <c r="A43" s="12">
        <v>39</v>
      </c>
      <c r="B43" s="24" t="s">
        <v>302</v>
      </c>
      <c r="C43" s="24" t="s">
        <v>548</v>
      </c>
      <c r="D43" s="24" t="s">
        <v>316</v>
      </c>
      <c r="E43" s="18" t="s">
        <v>116</v>
      </c>
      <c r="F43" s="24" t="s">
        <v>573</v>
      </c>
      <c r="G43" s="24" t="s">
        <v>591</v>
      </c>
      <c r="H43" s="24" t="s">
        <v>361</v>
      </c>
      <c r="I43" s="24" t="s">
        <v>191</v>
      </c>
      <c r="J43" s="12" t="s">
        <v>105</v>
      </c>
      <c r="K43" s="12"/>
    </row>
    <row r="44" spans="1:13" ht="16.5" customHeight="1">
      <c r="A44" s="12">
        <v>40</v>
      </c>
      <c r="B44" s="24" t="s">
        <v>262</v>
      </c>
      <c r="C44" s="24" t="s">
        <v>549</v>
      </c>
      <c r="D44" s="24" t="s">
        <v>317</v>
      </c>
      <c r="E44" s="18" t="s">
        <v>419</v>
      </c>
      <c r="F44" s="24" t="s">
        <v>408</v>
      </c>
      <c r="G44" s="24" t="s">
        <v>592</v>
      </c>
      <c r="H44" s="50" t="s">
        <v>702</v>
      </c>
      <c r="I44" s="24" t="s">
        <v>222</v>
      </c>
      <c r="J44" s="12" t="s">
        <v>105</v>
      </c>
      <c r="K44" s="12"/>
    </row>
    <row r="45" spans="1:13" ht="16.5" customHeight="1">
      <c r="A45" s="12">
        <v>41</v>
      </c>
      <c r="B45" s="24" t="s">
        <v>263</v>
      </c>
      <c r="C45" s="24" t="s">
        <v>550</v>
      </c>
      <c r="D45" s="24" t="s">
        <v>223</v>
      </c>
      <c r="E45" s="19" t="s">
        <v>199</v>
      </c>
      <c r="F45" s="24" t="s">
        <v>409</v>
      </c>
      <c r="G45" s="24" t="s">
        <v>593</v>
      </c>
      <c r="H45" s="24" t="s">
        <v>362</v>
      </c>
      <c r="I45" s="24" t="s">
        <v>224</v>
      </c>
      <c r="J45" s="12" t="s">
        <v>105</v>
      </c>
      <c r="K45" s="12"/>
    </row>
    <row r="46" spans="1:13" ht="16.5" customHeight="1">
      <c r="A46" s="12">
        <v>42</v>
      </c>
      <c r="B46" s="24" t="s">
        <v>264</v>
      </c>
      <c r="C46" s="24" t="s">
        <v>551</v>
      </c>
      <c r="D46" s="24" t="s">
        <v>318</v>
      </c>
      <c r="E46" s="18" t="s">
        <v>218</v>
      </c>
      <c r="F46" s="24" t="s">
        <v>225</v>
      </c>
      <c r="G46" s="24" t="s">
        <v>594</v>
      </c>
      <c r="H46" s="24" t="s">
        <v>363</v>
      </c>
      <c r="I46" s="24" t="s">
        <v>226</v>
      </c>
      <c r="J46" s="13" t="s">
        <v>105</v>
      </c>
      <c r="K46" s="13"/>
      <c r="M46" s="6"/>
    </row>
    <row r="47" spans="1:13" ht="16.5" customHeight="1">
      <c r="A47" s="12">
        <v>43</v>
      </c>
      <c r="B47" s="24" t="s">
        <v>266</v>
      </c>
      <c r="C47" s="24" t="s">
        <v>552</v>
      </c>
      <c r="D47" s="24" t="s">
        <v>267</v>
      </c>
      <c r="E47" s="18" t="s">
        <v>241</v>
      </c>
      <c r="F47" s="24" t="s">
        <v>574</v>
      </c>
      <c r="G47" s="24" t="s">
        <v>595</v>
      </c>
      <c r="H47" s="24" t="s">
        <v>364</v>
      </c>
      <c r="I47" s="24" t="s">
        <v>269</v>
      </c>
      <c r="J47" s="14"/>
      <c r="K47" s="14"/>
    </row>
    <row r="48" spans="1:13">
      <c r="A48" s="12">
        <v>44</v>
      </c>
      <c r="B48" s="21" t="s">
        <v>509</v>
      </c>
      <c r="C48" s="21" t="s">
        <v>553</v>
      </c>
      <c r="D48" s="23" t="s">
        <v>565</v>
      </c>
      <c r="E48" s="22" t="s">
        <v>241</v>
      </c>
      <c r="F48" s="22" t="s">
        <v>268</v>
      </c>
      <c r="G48" s="21" t="s">
        <v>596</v>
      </c>
      <c r="H48" s="21" t="s">
        <v>433</v>
      </c>
      <c r="I48" s="22" t="s">
        <v>600</v>
      </c>
      <c r="J48" s="22"/>
      <c r="K48" s="22"/>
    </row>
    <row r="49" spans="1:11">
      <c r="A49" s="12">
        <v>45</v>
      </c>
      <c r="B49" s="23" t="s">
        <v>432</v>
      </c>
      <c r="C49" s="23" t="s">
        <v>554</v>
      </c>
      <c r="D49" s="23" t="s">
        <v>431</v>
      </c>
      <c r="E49" s="22" t="s">
        <v>199</v>
      </c>
      <c r="F49" s="22" t="s">
        <v>575</v>
      </c>
      <c r="G49" s="25" t="s">
        <v>597</v>
      </c>
      <c r="H49" s="23" t="s">
        <v>434</v>
      </c>
      <c r="I49" s="22" t="s">
        <v>601</v>
      </c>
      <c r="J49" s="22"/>
      <c r="K49" s="22"/>
    </row>
    <row r="50" spans="1:11">
      <c r="A50" s="12">
        <v>46</v>
      </c>
      <c r="B50" s="30" t="s">
        <v>452</v>
      </c>
      <c r="C50" s="30" t="s">
        <v>451</v>
      </c>
      <c r="D50" s="29" t="s">
        <v>566</v>
      </c>
      <c r="E50" s="18" t="s">
        <v>419</v>
      </c>
      <c r="F50" s="31" t="s">
        <v>408</v>
      </c>
      <c r="G50" s="30" t="s">
        <v>453</v>
      </c>
      <c r="H50" s="30" t="s">
        <v>454</v>
      </c>
      <c r="I50" s="30" t="s">
        <v>450</v>
      </c>
      <c r="J50" s="22"/>
      <c r="K50" s="22"/>
    </row>
  </sheetData>
  <mergeCells count="1">
    <mergeCell ref="A1:J1"/>
  </mergeCells>
  <phoneticPr fontId="8" type="noConversion"/>
  <conditionalFormatting sqref="I50">
    <cfRule type="duplicateValues" dxfId="6" priority="1"/>
  </conditionalFormatting>
  <dataValidations count="1">
    <dataValidation type="list" allowBlank="1" showInputMessage="1" showErrorMessage="1" sqref="E48:E49 E51:E814" xr:uid="{31022A59-F467-4DA8-A907-5F285FF19ADD}"/>
  </dataValidations>
  <pageMargins left="0.25" right="0.25" top="0.75" bottom="0.75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87240-4D07-4317-9084-7573EC9776F8}">
  <sheetPr>
    <tabColor rgb="FFFFC000"/>
    <pageSetUpPr fitToPage="1"/>
  </sheetPr>
  <dimension ref="A1:Q52"/>
  <sheetViews>
    <sheetView zoomScale="70" zoomScaleNormal="70" zoomScaleSheetLayoutView="75" workbookViewId="0">
      <pane ySplit="3" topLeftCell="A4" activePane="bottomLeft" state="frozen"/>
      <selection pane="bottomLeft" activeCell="D25" sqref="D25"/>
    </sheetView>
  </sheetViews>
  <sheetFormatPr defaultColWidth="9" defaultRowHeight="17"/>
  <cols>
    <col min="1" max="1" width="6.25" style="1" customWidth="1"/>
    <col min="2" max="2" width="16.33203125" style="5" customWidth="1"/>
    <col min="3" max="3" width="28.25" style="1" customWidth="1"/>
    <col min="4" max="4" width="14.75" style="1" customWidth="1"/>
    <col min="5" max="5" width="13.58203125" style="1" customWidth="1"/>
    <col min="6" max="6" width="28.83203125" style="1" customWidth="1"/>
    <col min="7" max="7" width="73.83203125" style="2" customWidth="1"/>
    <col min="8" max="9" width="16.83203125" style="1" customWidth="1"/>
    <col min="10" max="10" width="15.08203125" style="1" customWidth="1"/>
    <col min="11" max="11" width="8.58203125" style="1" customWidth="1"/>
    <col min="12" max="12" width="9" style="1"/>
    <col min="13" max="13" width="15.83203125" style="1" customWidth="1"/>
    <col min="14" max="14" width="9" style="1"/>
    <col min="15" max="15" width="6" style="1" customWidth="1"/>
    <col min="16" max="17" width="9" style="1"/>
  </cols>
  <sheetData>
    <row r="1" spans="1:15" ht="26">
      <c r="A1" s="49" t="s">
        <v>700</v>
      </c>
      <c r="B1" s="49"/>
      <c r="C1" s="49"/>
      <c r="D1" s="49"/>
      <c r="E1" s="49"/>
      <c r="F1" s="49"/>
      <c r="G1" s="49"/>
      <c r="H1" s="49"/>
      <c r="I1" s="49"/>
      <c r="J1" s="49"/>
      <c r="K1" s="28"/>
    </row>
    <row r="2" spans="1:15" ht="12.75" customHeight="1"/>
    <row r="3" spans="1:15">
      <c r="A3" s="7" t="s">
        <v>12</v>
      </c>
      <c r="B3" s="8" t="s">
        <v>63</v>
      </c>
      <c r="C3" s="7" t="s">
        <v>17</v>
      </c>
      <c r="D3" s="7" t="s">
        <v>82</v>
      </c>
      <c r="E3" s="7" t="s">
        <v>33</v>
      </c>
      <c r="F3" s="7" t="s">
        <v>121</v>
      </c>
      <c r="G3" s="7" t="s">
        <v>14</v>
      </c>
      <c r="H3" s="7" t="s">
        <v>83</v>
      </c>
      <c r="I3" s="7" t="s">
        <v>49</v>
      </c>
      <c r="J3" s="7" t="s">
        <v>220</v>
      </c>
      <c r="K3" s="7" t="s">
        <v>221</v>
      </c>
      <c r="L3" s="6"/>
    </row>
    <row r="4" spans="1:15">
      <c r="A4" s="32">
        <v>1</v>
      </c>
      <c r="B4" s="33" t="s">
        <v>413</v>
      </c>
      <c r="C4" s="34" t="s">
        <v>47</v>
      </c>
      <c r="D4" s="33" t="s">
        <v>8</v>
      </c>
      <c r="E4" s="32" t="s">
        <v>199</v>
      </c>
      <c r="F4" s="34" t="s">
        <v>125</v>
      </c>
      <c r="G4" s="34" t="s">
        <v>639</v>
      </c>
      <c r="H4" s="33" t="s">
        <v>75</v>
      </c>
      <c r="I4" s="33" t="s">
        <v>145</v>
      </c>
      <c r="J4" s="33" t="s">
        <v>455</v>
      </c>
      <c r="K4" s="32"/>
      <c r="M4" s="3" t="s">
        <v>64</v>
      </c>
      <c r="N4" s="3">
        <f t="shared" ref="N4:N15" si="0">COUNTIF($E$4:$E$95,M4)</f>
        <v>4</v>
      </c>
    </row>
    <row r="5" spans="1:15">
      <c r="A5" s="32">
        <v>2</v>
      </c>
      <c r="B5" s="33" t="s">
        <v>234</v>
      </c>
      <c r="C5" s="34" t="s">
        <v>602</v>
      </c>
      <c r="D5" s="33" t="s">
        <v>34</v>
      </c>
      <c r="E5" s="32" t="s">
        <v>216</v>
      </c>
      <c r="F5" s="34" t="s">
        <v>97</v>
      </c>
      <c r="G5" s="34" t="s">
        <v>37</v>
      </c>
      <c r="H5" s="33" t="s">
        <v>135</v>
      </c>
      <c r="I5" s="33" t="s">
        <v>166</v>
      </c>
      <c r="J5" s="33" t="s">
        <v>456</v>
      </c>
      <c r="K5" s="32"/>
      <c r="M5" s="3" t="s">
        <v>19</v>
      </c>
      <c r="N5" s="3">
        <f t="shared" si="0"/>
        <v>1</v>
      </c>
    </row>
    <row r="6" spans="1:15">
      <c r="A6" s="32">
        <v>3</v>
      </c>
      <c r="B6" s="33" t="s">
        <v>411</v>
      </c>
      <c r="C6" s="34" t="s">
        <v>603</v>
      </c>
      <c r="D6" s="33" t="s">
        <v>93</v>
      </c>
      <c r="E6" s="32" t="s">
        <v>419</v>
      </c>
      <c r="F6" s="34" t="s">
        <v>144</v>
      </c>
      <c r="G6" s="34" t="s">
        <v>117</v>
      </c>
      <c r="H6" s="33" t="s">
        <v>129</v>
      </c>
      <c r="I6" s="33" t="s">
        <v>154</v>
      </c>
      <c r="J6" s="33" t="s">
        <v>105</v>
      </c>
      <c r="K6" s="32"/>
      <c r="M6" s="3" t="s">
        <v>16</v>
      </c>
      <c r="N6" s="3">
        <f t="shared" si="0"/>
        <v>0</v>
      </c>
    </row>
    <row r="7" spans="1:15">
      <c r="A7" s="32">
        <v>4</v>
      </c>
      <c r="B7" s="33" t="s">
        <v>414</v>
      </c>
      <c r="C7" s="34" t="s">
        <v>604</v>
      </c>
      <c r="D7" s="33" t="s">
        <v>94</v>
      </c>
      <c r="E7" s="32" t="s">
        <v>419</v>
      </c>
      <c r="F7" s="34" t="s">
        <v>152</v>
      </c>
      <c r="G7" s="34" t="s">
        <v>640</v>
      </c>
      <c r="H7" s="33" t="s">
        <v>130</v>
      </c>
      <c r="I7" s="33" t="s">
        <v>156</v>
      </c>
      <c r="J7" s="33" t="s">
        <v>105</v>
      </c>
      <c r="K7" s="32"/>
      <c r="M7" s="3" t="s">
        <v>24</v>
      </c>
      <c r="N7" s="3">
        <f t="shared" si="0"/>
        <v>6</v>
      </c>
    </row>
    <row r="8" spans="1:15">
      <c r="A8" s="32">
        <v>5</v>
      </c>
      <c r="B8" s="33" t="s">
        <v>231</v>
      </c>
      <c r="C8" s="34" t="s">
        <v>605</v>
      </c>
      <c r="D8" s="33" t="s">
        <v>10</v>
      </c>
      <c r="E8" s="32" t="s">
        <v>419</v>
      </c>
      <c r="F8" s="34" t="s">
        <v>673</v>
      </c>
      <c r="G8" s="34" t="s">
        <v>41</v>
      </c>
      <c r="H8" s="33" t="s">
        <v>6</v>
      </c>
      <c r="I8" s="33" t="s">
        <v>171</v>
      </c>
      <c r="J8" s="33" t="s">
        <v>456</v>
      </c>
      <c r="K8" s="32"/>
      <c r="M8" s="3" t="s">
        <v>62</v>
      </c>
      <c r="N8" s="3">
        <f t="shared" si="0"/>
        <v>17</v>
      </c>
    </row>
    <row r="9" spans="1:15">
      <c r="A9" s="32">
        <v>6</v>
      </c>
      <c r="B9" s="33" t="s">
        <v>270</v>
      </c>
      <c r="C9" s="34" t="s">
        <v>606</v>
      </c>
      <c r="D9" s="33" t="s">
        <v>96</v>
      </c>
      <c r="E9" s="32" t="s">
        <v>199</v>
      </c>
      <c r="F9" s="34" t="s">
        <v>97</v>
      </c>
      <c r="G9" s="34" t="s">
        <v>641</v>
      </c>
      <c r="H9" s="33" t="s">
        <v>127</v>
      </c>
      <c r="I9" s="33" t="s">
        <v>148</v>
      </c>
      <c r="J9" s="33" t="s">
        <v>105</v>
      </c>
      <c r="K9" s="32"/>
      <c r="M9" s="3" t="s">
        <v>13</v>
      </c>
      <c r="N9" s="3">
        <f t="shared" si="0"/>
        <v>1</v>
      </c>
    </row>
    <row r="10" spans="1:15">
      <c r="A10" s="32">
        <v>7</v>
      </c>
      <c r="B10" s="33" t="s">
        <v>271</v>
      </c>
      <c r="C10" s="34" t="s">
        <v>607</v>
      </c>
      <c r="D10" s="33" t="s">
        <v>102</v>
      </c>
      <c r="E10" s="32" t="s">
        <v>216</v>
      </c>
      <c r="F10" s="34" t="s">
        <v>674</v>
      </c>
      <c r="G10" s="34" t="s">
        <v>642</v>
      </c>
      <c r="H10" s="33" t="s">
        <v>655</v>
      </c>
      <c r="I10" s="33" t="s">
        <v>150</v>
      </c>
      <c r="J10" s="33" t="s">
        <v>105</v>
      </c>
      <c r="K10" s="32"/>
      <c r="M10" s="3" t="s">
        <v>114</v>
      </c>
      <c r="N10" s="3">
        <f t="shared" si="0"/>
        <v>10</v>
      </c>
    </row>
    <row r="11" spans="1:15">
      <c r="A11" s="32">
        <v>8</v>
      </c>
      <c r="B11" s="33" t="s">
        <v>272</v>
      </c>
      <c r="C11" s="34" t="s">
        <v>608</v>
      </c>
      <c r="D11" s="33" t="s">
        <v>107</v>
      </c>
      <c r="E11" s="32" t="s">
        <v>199</v>
      </c>
      <c r="F11" s="34" t="s">
        <v>57</v>
      </c>
      <c r="G11" s="34" t="s">
        <v>39</v>
      </c>
      <c r="H11" s="33" t="s">
        <v>35</v>
      </c>
      <c r="I11" s="33" t="s">
        <v>143</v>
      </c>
      <c r="J11" s="33" t="s">
        <v>457</v>
      </c>
      <c r="K11" s="32"/>
      <c r="M11" s="3" t="s">
        <v>113</v>
      </c>
      <c r="N11" s="3">
        <f t="shared" si="0"/>
        <v>0</v>
      </c>
    </row>
    <row r="12" spans="1:15">
      <c r="A12" s="32">
        <v>9</v>
      </c>
      <c r="B12" s="33" t="s">
        <v>273</v>
      </c>
      <c r="C12" s="34" t="s">
        <v>609</v>
      </c>
      <c r="D12" s="33" t="s">
        <v>31</v>
      </c>
      <c r="E12" s="32" t="s">
        <v>199</v>
      </c>
      <c r="F12" s="34" t="s">
        <v>60</v>
      </c>
      <c r="G12" s="34" t="s">
        <v>643</v>
      </c>
      <c r="H12" s="33" t="s">
        <v>656</v>
      </c>
      <c r="I12" s="33" t="s">
        <v>147</v>
      </c>
      <c r="J12" s="32" t="s">
        <v>458</v>
      </c>
      <c r="K12" s="32"/>
      <c r="M12" s="3" t="s">
        <v>116</v>
      </c>
      <c r="N12" s="3">
        <f t="shared" si="0"/>
        <v>0</v>
      </c>
    </row>
    <row r="13" spans="1:15">
      <c r="A13" s="32">
        <v>10</v>
      </c>
      <c r="B13" s="33" t="s">
        <v>274</v>
      </c>
      <c r="C13" s="34" t="s">
        <v>610</v>
      </c>
      <c r="D13" s="33" t="s">
        <v>95</v>
      </c>
      <c r="E13" s="32" t="s">
        <v>216</v>
      </c>
      <c r="F13" s="34" t="s">
        <v>675</v>
      </c>
      <c r="G13" s="34" t="s">
        <v>195</v>
      </c>
      <c r="H13" s="33" t="s">
        <v>56</v>
      </c>
      <c r="I13" s="33" t="s">
        <v>158</v>
      </c>
      <c r="J13" s="33" t="s">
        <v>105</v>
      </c>
      <c r="K13" s="32"/>
      <c r="M13" s="3" t="s">
        <v>61</v>
      </c>
      <c r="N13" s="3">
        <f t="shared" si="0"/>
        <v>0</v>
      </c>
    </row>
    <row r="14" spans="1:15">
      <c r="A14" s="32">
        <v>11</v>
      </c>
      <c r="B14" s="33" t="s">
        <v>237</v>
      </c>
      <c r="C14" s="34" t="s">
        <v>611</v>
      </c>
      <c r="D14" s="33" t="s">
        <v>138</v>
      </c>
      <c r="E14" s="32" t="s">
        <v>419</v>
      </c>
      <c r="F14" s="34" t="s">
        <v>108</v>
      </c>
      <c r="G14" s="34" t="s">
        <v>644</v>
      </c>
      <c r="H14" s="33" t="s">
        <v>657</v>
      </c>
      <c r="I14" s="33" t="s">
        <v>169</v>
      </c>
      <c r="J14" s="32" t="s">
        <v>459</v>
      </c>
      <c r="K14" s="32"/>
      <c r="M14" s="3" t="s">
        <v>28</v>
      </c>
      <c r="N14" s="3">
        <f t="shared" si="0"/>
        <v>8</v>
      </c>
    </row>
    <row r="15" spans="1:15">
      <c r="A15" s="32">
        <v>12</v>
      </c>
      <c r="B15" s="33" t="s">
        <v>275</v>
      </c>
      <c r="C15" s="34" t="s">
        <v>612</v>
      </c>
      <c r="D15" s="33" t="s">
        <v>101</v>
      </c>
      <c r="E15" s="32" t="s">
        <v>419</v>
      </c>
      <c r="F15" s="34" t="s">
        <v>109</v>
      </c>
      <c r="G15" s="34" t="s">
        <v>81</v>
      </c>
      <c r="H15" s="33" t="s">
        <v>54</v>
      </c>
      <c r="I15" s="33" t="s">
        <v>157</v>
      </c>
      <c r="J15" s="33" t="s">
        <v>105</v>
      </c>
      <c r="K15" s="32"/>
      <c r="M15" s="9" t="s">
        <v>699</v>
      </c>
      <c r="N15" s="3">
        <f t="shared" si="0"/>
        <v>2</v>
      </c>
    </row>
    <row r="16" spans="1:15">
      <c r="A16" s="32">
        <v>13</v>
      </c>
      <c r="B16" s="33" t="s">
        <v>276</v>
      </c>
      <c r="C16" s="34" t="s">
        <v>123</v>
      </c>
      <c r="D16" s="33" t="s">
        <v>30</v>
      </c>
      <c r="E16" s="32" t="s">
        <v>199</v>
      </c>
      <c r="F16" s="34" t="s">
        <v>78</v>
      </c>
      <c r="G16" s="41" t="s">
        <v>77</v>
      </c>
      <c r="H16" s="33" t="s">
        <v>55</v>
      </c>
      <c r="I16" s="33" t="s">
        <v>173</v>
      </c>
      <c r="J16" s="33" t="s">
        <v>457</v>
      </c>
      <c r="K16" s="32"/>
      <c r="M16" s="4" t="s">
        <v>18</v>
      </c>
      <c r="N16" s="4">
        <f>SUM(N4:N15)</f>
        <v>49</v>
      </c>
      <c r="O16" s="6"/>
    </row>
    <row r="17" spans="1:11">
      <c r="A17" s="32">
        <v>14</v>
      </c>
      <c r="B17" s="33" t="s">
        <v>277</v>
      </c>
      <c r="C17" s="34" t="s">
        <v>613</v>
      </c>
      <c r="D17" s="33" t="s">
        <v>141</v>
      </c>
      <c r="E17" s="32" t="s">
        <v>419</v>
      </c>
      <c r="F17" s="34" t="s">
        <v>126</v>
      </c>
      <c r="G17" s="41" t="s">
        <v>38</v>
      </c>
      <c r="H17" s="33" t="s">
        <v>58</v>
      </c>
      <c r="I17" s="33" t="s">
        <v>174</v>
      </c>
      <c r="J17" s="33" t="s">
        <v>105</v>
      </c>
      <c r="K17" s="32"/>
    </row>
    <row r="18" spans="1:11">
      <c r="A18" s="32">
        <v>15</v>
      </c>
      <c r="B18" s="33" t="s">
        <v>278</v>
      </c>
      <c r="C18" s="34" t="s">
        <v>614</v>
      </c>
      <c r="D18" s="33" t="s">
        <v>87</v>
      </c>
      <c r="E18" s="32" t="s">
        <v>217</v>
      </c>
      <c r="F18" s="34" t="s">
        <v>142</v>
      </c>
      <c r="G18" s="41" t="s">
        <v>36</v>
      </c>
      <c r="H18" s="33" t="s">
        <v>1</v>
      </c>
      <c r="I18" s="33" t="s">
        <v>165</v>
      </c>
      <c r="J18" s="33" t="s">
        <v>105</v>
      </c>
      <c r="K18" s="32"/>
    </row>
    <row r="19" spans="1:11">
      <c r="A19" s="32">
        <v>16</v>
      </c>
      <c r="B19" s="33" t="s">
        <v>279</v>
      </c>
      <c r="C19" s="34" t="s">
        <v>45</v>
      </c>
      <c r="D19" s="33" t="s">
        <v>88</v>
      </c>
      <c r="E19" s="32" t="s">
        <v>419</v>
      </c>
      <c r="F19" s="34" t="s">
        <v>110</v>
      </c>
      <c r="G19" s="41" t="s">
        <v>645</v>
      </c>
      <c r="H19" s="33" t="s">
        <v>2</v>
      </c>
      <c r="I19" s="33" t="s">
        <v>167</v>
      </c>
      <c r="J19" s="33" t="s">
        <v>105</v>
      </c>
      <c r="K19" s="32"/>
    </row>
    <row r="20" spans="1:11">
      <c r="A20" s="32">
        <v>17</v>
      </c>
      <c r="B20" s="33" t="s">
        <v>233</v>
      </c>
      <c r="C20" s="34" t="s">
        <v>615</v>
      </c>
      <c r="D20" s="33" t="s">
        <v>140</v>
      </c>
      <c r="E20" s="32" t="s">
        <v>219</v>
      </c>
      <c r="F20" s="34" t="s">
        <v>146</v>
      </c>
      <c r="G20" s="41" t="s">
        <v>120</v>
      </c>
      <c r="H20" s="33" t="s">
        <v>128</v>
      </c>
      <c r="I20" s="33" t="s">
        <v>172</v>
      </c>
      <c r="J20" s="32" t="s">
        <v>458</v>
      </c>
      <c r="K20" s="32"/>
    </row>
    <row r="21" spans="1:11">
      <c r="A21" s="32">
        <v>18</v>
      </c>
      <c r="B21" s="33" t="s">
        <v>280</v>
      </c>
      <c r="C21" s="34" t="s">
        <v>122</v>
      </c>
      <c r="D21" s="33" t="s">
        <v>23</v>
      </c>
      <c r="E21" s="32" t="s">
        <v>419</v>
      </c>
      <c r="F21" s="34" t="s">
        <v>79</v>
      </c>
      <c r="G21" s="41" t="s">
        <v>119</v>
      </c>
      <c r="H21" s="33" t="s">
        <v>73</v>
      </c>
      <c r="I21" s="33" t="s">
        <v>155</v>
      </c>
      <c r="J21" s="33" t="s">
        <v>457</v>
      </c>
      <c r="K21" s="32"/>
    </row>
    <row r="22" spans="1:11">
      <c r="A22" s="32">
        <v>19</v>
      </c>
      <c r="B22" s="33" t="s">
        <v>281</v>
      </c>
      <c r="C22" s="34" t="s">
        <v>46</v>
      </c>
      <c r="D22" s="33" t="s">
        <v>86</v>
      </c>
      <c r="E22" s="32" t="s">
        <v>208</v>
      </c>
      <c r="F22" s="34" t="s">
        <v>149</v>
      </c>
      <c r="G22" s="41" t="s">
        <v>646</v>
      </c>
      <c r="H22" s="33" t="s">
        <v>52</v>
      </c>
      <c r="I22" s="33" t="s">
        <v>163</v>
      </c>
      <c r="J22" s="33" t="s">
        <v>105</v>
      </c>
      <c r="K22" s="32"/>
    </row>
    <row r="23" spans="1:11">
      <c r="A23" s="32">
        <v>20</v>
      </c>
      <c r="B23" s="39" t="s">
        <v>460</v>
      </c>
      <c r="C23" s="39" t="s">
        <v>461</v>
      </c>
      <c r="D23" s="39" t="s">
        <v>462</v>
      </c>
      <c r="E23" s="32" t="s">
        <v>208</v>
      </c>
      <c r="F23" s="39" t="s">
        <v>676</v>
      </c>
      <c r="G23" s="44" t="s">
        <v>463</v>
      </c>
      <c r="H23" s="39" t="s">
        <v>658</v>
      </c>
      <c r="I23" s="39" t="s">
        <v>668</v>
      </c>
      <c r="J23" s="33"/>
      <c r="K23" s="32"/>
    </row>
    <row r="24" spans="1:11">
      <c r="A24" s="32">
        <v>21</v>
      </c>
      <c r="B24" s="33" t="s">
        <v>282</v>
      </c>
      <c r="C24" s="34" t="s">
        <v>616</v>
      </c>
      <c r="D24" s="33" t="s">
        <v>99</v>
      </c>
      <c r="E24" s="32" t="s">
        <v>216</v>
      </c>
      <c r="F24" s="34" t="s">
        <v>80</v>
      </c>
      <c r="G24" s="41" t="s">
        <v>647</v>
      </c>
      <c r="H24" s="33" t="s">
        <v>0</v>
      </c>
      <c r="I24" s="33" t="s">
        <v>153</v>
      </c>
      <c r="J24" s="33" t="s">
        <v>105</v>
      </c>
      <c r="K24" s="32"/>
    </row>
    <row r="25" spans="1:11">
      <c r="A25" s="32">
        <v>22</v>
      </c>
      <c r="B25" s="33" t="s">
        <v>236</v>
      </c>
      <c r="C25" s="34" t="s">
        <v>617</v>
      </c>
      <c r="D25" s="33" t="s">
        <v>89</v>
      </c>
      <c r="E25" s="32" t="s">
        <v>199</v>
      </c>
      <c r="F25" s="34" t="s">
        <v>111</v>
      </c>
      <c r="G25" s="41" t="s">
        <v>118</v>
      </c>
      <c r="H25" s="33" t="s">
        <v>4</v>
      </c>
      <c r="I25" s="33" t="s">
        <v>161</v>
      </c>
      <c r="J25" s="33" t="s">
        <v>456</v>
      </c>
      <c r="K25" s="32"/>
    </row>
    <row r="26" spans="1:11">
      <c r="A26" s="32">
        <v>23</v>
      </c>
      <c r="B26" s="33" t="s">
        <v>283</v>
      </c>
      <c r="C26" s="34" t="s">
        <v>139</v>
      </c>
      <c r="D26" s="33" t="s">
        <v>631</v>
      </c>
      <c r="E26" s="32" t="s">
        <v>208</v>
      </c>
      <c r="F26" s="34" t="s">
        <v>3</v>
      </c>
      <c r="G26" s="41" t="s">
        <v>648</v>
      </c>
      <c r="H26" s="33" t="s">
        <v>659</v>
      </c>
      <c r="I26" s="33" t="s">
        <v>159</v>
      </c>
      <c r="J26" s="33" t="s">
        <v>105</v>
      </c>
      <c r="K26" s="32"/>
    </row>
    <row r="27" spans="1:11">
      <c r="A27" s="32">
        <v>24</v>
      </c>
      <c r="B27" s="33" t="s">
        <v>284</v>
      </c>
      <c r="C27" s="34" t="s">
        <v>618</v>
      </c>
      <c r="D27" s="33" t="s">
        <v>632</v>
      </c>
      <c r="E27" s="32" t="s">
        <v>419</v>
      </c>
      <c r="F27" s="34" t="s">
        <v>164</v>
      </c>
      <c r="G27" s="41" t="s">
        <v>649</v>
      </c>
      <c r="H27" s="33" t="s">
        <v>660</v>
      </c>
      <c r="I27" s="33" t="s">
        <v>151</v>
      </c>
      <c r="J27" s="33" t="s">
        <v>105</v>
      </c>
      <c r="K27" s="32"/>
    </row>
    <row r="28" spans="1:11">
      <c r="A28" s="32">
        <v>25</v>
      </c>
      <c r="B28" s="33" t="s">
        <v>285</v>
      </c>
      <c r="C28" s="34" t="s">
        <v>48</v>
      </c>
      <c r="D28" s="33" t="s">
        <v>416</v>
      </c>
      <c r="E28" s="32" t="s">
        <v>199</v>
      </c>
      <c r="F28" s="34" t="s">
        <v>59</v>
      </c>
      <c r="G28" s="41" t="s">
        <v>196</v>
      </c>
      <c r="H28" s="33" t="s">
        <v>137</v>
      </c>
      <c r="I28" s="33" t="s">
        <v>160</v>
      </c>
      <c r="J28" s="33" t="s">
        <v>418</v>
      </c>
      <c r="K28" s="32"/>
    </row>
    <row r="29" spans="1:11">
      <c r="A29" s="32">
        <v>26</v>
      </c>
      <c r="B29" s="33" t="s">
        <v>286</v>
      </c>
      <c r="C29" s="34" t="s">
        <v>619</v>
      </c>
      <c r="D29" s="33" t="s">
        <v>91</v>
      </c>
      <c r="E29" s="32" t="s">
        <v>199</v>
      </c>
      <c r="F29" s="34" t="s">
        <v>677</v>
      </c>
      <c r="G29" s="41" t="s">
        <v>112</v>
      </c>
      <c r="H29" s="33" t="s">
        <v>42</v>
      </c>
      <c r="I29" s="33" t="s">
        <v>162</v>
      </c>
      <c r="J29" s="33" t="s">
        <v>457</v>
      </c>
      <c r="K29" s="32"/>
    </row>
    <row r="30" spans="1:11">
      <c r="A30" s="32">
        <v>27</v>
      </c>
      <c r="B30" s="33" t="s">
        <v>287</v>
      </c>
      <c r="C30" s="34" t="s">
        <v>415</v>
      </c>
      <c r="D30" s="33" t="s">
        <v>633</v>
      </c>
      <c r="E30" s="32" t="s">
        <v>219</v>
      </c>
      <c r="F30" s="34" t="s">
        <v>146</v>
      </c>
      <c r="G30" s="41" t="s">
        <v>227</v>
      </c>
      <c r="H30" s="33" t="s">
        <v>661</v>
      </c>
      <c r="I30" s="33" t="s">
        <v>228</v>
      </c>
      <c r="J30" s="33" t="s">
        <v>105</v>
      </c>
      <c r="K30" s="32"/>
    </row>
    <row r="31" spans="1:11">
      <c r="A31" s="32">
        <v>28</v>
      </c>
      <c r="B31" s="33" t="s">
        <v>288</v>
      </c>
      <c r="C31" s="34" t="s">
        <v>115</v>
      </c>
      <c r="D31" s="33" t="s">
        <v>84</v>
      </c>
      <c r="E31" s="32" t="s">
        <v>216</v>
      </c>
      <c r="F31" s="34" t="s">
        <v>678</v>
      </c>
      <c r="G31" s="41" t="s">
        <v>198</v>
      </c>
      <c r="H31" s="33" t="s">
        <v>194</v>
      </c>
      <c r="I31" s="33" t="s">
        <v>197</v>
      </c>
      <c r="J31" s="33" t="s">
        <v>105</v>
      </c>
      <c r="K31" s="32"/>
    </row>
    <row r="32" spans="1:11">
      <c r="A32" s="32">
        <v>29</v>
      </c>
      <c r="B32" s="33" t="s">
        <v>289</v>
      </c>
      <c r="C32" s="34" t="s">
        <v>620</v>
      </c>
      <c r="D32" s="33" t="s">
        <v>7</v>
      </c>
      <c r="E32" s="32" t="s">
        <v>199</v>
      </c>
      <c r="F32" s="34" t="s">
        <v>679</v>
      </c>
      <c r="G32" s="41" t="s">
        <v>200</v>
      </c>
      <c r="H32" s="33" t="s">
        <v>201</v>
      </c>
      <c r="I32" s="33" t="s">
        <v>202</v>
      </c>
      <c r="J32" s="33" t="s">
        <v>105</v>
      </c>
      <c r="K32" s="32"/>
    </row>
    <row r="33" spans="1:17">
      <c r="A33" s="32">
        <v>30</v>
      </c>
      <c r="B33" s="33" t="s">
        <v>290</v>
      </c>
      <c r="C33" s="34" t="s">
        <v>203</v>
      </c>
      <c r="D33" s="33" t="s">
        <v>204</v>
      </c>
      <c r="E33" s="32" t="s">
        <v>419</v>
      </c>
      <c r="F33" s="34" t="s">
        <v>680</v>
      </c>
      <c r="G33" s="41" t="s">
        <v>205</v>
      </c>
      <c r="H33" s="33" t="s">
        <v>206</v>
      </c>
      <c r="I33" s="33" t="s">
        <v>207</v>
      </c>
      <c r="J33" s="33" t="s">
        <v>105</v>
      </c>
      <c r="K33" s="32"/>
    </row>
    <row r="34" spans="1:17">
      <c r="A34" s="32">
        <v>31</v>
      </c>
      <c r="B34" s="33" t="s">
        <v>291</v>
      </c>
      <c r="C34" s="34" t="s">
        <v>621</v>
      </c>
      <c r="D34" s="33" t="s">
        <v>11</v>
      </c>
      <c r="E34" s="32" t="s">
        <v>208</v>
      </c>
      <c r="F34" s="34" t="s">
        <v>681</v>
      </c>
      <c r="G34" s="41" t="s">
        <v>209</v>
      </c>
      <c r="H34" s="33" t="s">
        <v>210</v>
      </c>
      <c r="I34" s="33" t="s">
        <v>211</v>
      </c>
      <c r="J34" s="33" t="s">
        <v>105</v>
      </c>
      <c r="K34" s="32"/>
    </row>
    <row r="35" spans="1:17">
      <c r="A35" s="32">
        <v>32</v>
      </c>
      <c r="B35" s="33" t="s">
        <v>292</v>
      </c>
      <c r="C35" s="34" t="s">
        <v>622</v>
      </c>
      <c r="D35" s="33" t="s">
        <v>212</v>
      </c>
      <c r="E35" s="32" t="s">
        <v>199</v>
      </c>
      <c r="F35" s="34" t="s">
        <v>682</v>
      </c>
      <c r="G35" s="41" t="s">
        <v>213</v>
      </c>
      <c r="H35" s="33" t="s">
        <v>214</v>
      </c>
      <c r="I35" s="33" t="s">
        <v>215</v>
      </c>
      <c r="J35" s="33" t="s">
        <v>105</v>
      </c>
      <c r="K35" s="32"/>
    </row>
    <row r="36" spans="1:17">
      <c r="A36" s="32">
        <v>33</v>
      </c>
      <c r="B36" s="33" t="s">
        <v>412</v>
      </c>
      <c r="C36" s="34" t="s">
        <v>124</v>
      </c>
      <c r="D36" s="33" t="s">
        <v>26</v>
      </c>
      <c r="E36" s="32" t="s">
        <v>216</v>
      </c>
      <c r="F36" s="34" t="s">
        <v>683</v>
      </c>
      <c r="G36" s="41" t="s">
        <v>40</v>
      </c>
      <c r="H36" s="33" t="s">
        <v>134</v>
      </c>
      <c r="I36" s="33" t="s">
        <v>417</v>
      </c>
      <c r="J36" s="33" t="s">
        <v>455</v>
      </c>
      <c r="K36" s="32"/>
    </row>
    <row r="37" spans="1:17">
      <c r="A37" s="32">
        <v>34</v>
      </c>
      <c r="B37" s="35" t="s">
        <v>422</v>
      </c>
      <c r="C37" s="36" t="s">
        <v>423</v>
      </c>
      <c r="D37" s="35" t="s">
        <v>424</v>
      </c>
      <c r="E37" s="32" t="s">
        <v>216</v>
      </c>
      <c r="F37" s="36" t="s">
        <v>684</v>
      </c>
      <c r="G37" s="42" t="s">
        <v>426</v>
      </c>
      <c r="H37" s="35" t="s">
        <v>662</v>
      </c>
      <c r="I37" s="35" t="s">
        <v>429</v>
      </c>
      <c r="J37" s="33" t="s">
        <v>105</v>
      </c>
      <c r="K37" s="32"/>
    </row>
    <row r="38" spans="1:17" ht="51">
      <c r="A38" s="32">
        <v>35</v>
      </c>
      <c r="B38" s="35" t="s">
        <v>235</v>
      </c>
      <c r="C38" s="36" t="s">
        <v>425</v>
      </c>
      <c r="D38" s="35" t="s">
        <v>9</v>
      </c>
      <c r="E38" s="32" t="s">
        <v>219</v>
      </c>
      <c r="F38" s="36" t="s">
        <v>685</v>
      </c>
      <c r="G38" s="42" t="s">
        <v>427</v>
      </c>
      <c r="H38" s="35" t="s">
        <v>428</v>
      </c>
      <c r="I38" s="35" t="s">
        <v>430</v>
      </c>
      <c r="J38" s="33" t="s">
        <v>456</v>
      </c>
      <c r="K38" s="32"/>
    </row>
    <row r="39" spans="1:17">
      <c r="A39" s="32">
        <v>36</v>
      </c>
      <c r="B39" s="39" t="s">
        <v>464</v>
      </c>
      <c r="C39" s="39" t="s">
        <v>465</v>
      </c>
      <c r="D39" s="39" t="s">
        <v>466</v>
      </c>
      <c r="E39" s="32" t="s">
        <v>199</v>
      </c>
      <c r="F39" s="39" t="s">
        <v>467</v>
      </c>
      <c r="G39" s="44" t="s">
        <v>468</v>
      </c>
      <c r="H39" s="39" t="s">
        <v>469</v>
      </c>
      <c r="I39" s="39" t="s">
        <v>470</v>
      </c>
      <c r="J39" s="33"/>
      <c r="K39" s="32"/>
    </row>
    <row r="40" spans="1:17">
      <c r="A40" s="32">
        <v>37</v>
      </c>
      <c r="B40" s="35" t="s">
        <v>438</v>
      </c>
      <c r="C40" s="34" t="s">
        <v>623</v>
      </c>
      <c r="D40" s="33" t="s">
        <v>634</v>
      </c>
      <c r="E40" s="32" t="s">
        <v>208</v>
      </c>
      <c r="F40" s="36" t="s">
        <v>686</v>
      </c>
      <c r="G40" s="42" t="s">
        <v>441</v>
      </c>
      <c r="H40" s="35" t="s">
        <v>444</v>
      </c>
      <c r="I40" s="35" t="s">
        <v>446</v>
      </c>
      <c r="J40" s="33"/>
      <c r="K40" s="33"/>
    </row>
    <row r="41" spans="1:17">
      <c r="A41" s="32">
        <v>38</v>
      </c>
      <c r="B41" s="35" t="s">
        <v>439</v>
      </c>
      <c r="C41" s="34" t="s">
        <v>435</v>
      </c>
      <c r="D41" s="33" t="s">
        <v>436</v>
      </c>
      <c r="E41" s="32" t="s">
        <v>219</v>
      </c>
      <c r="F41" s="36" t="s">
        <v>687</v>
      </c>
      <c r="G41" s="42" t="s">
        <v>442</v>
      </c>
      <c r="H41" s="35" t="s">
        <v>445</v>
      </c>
      <c r="I41" s="35" t="s">
        <v>447</v>
      </c>
      <c r="J41" s="33" t="s">
        <v>457</v>
      </c>
      <c r="K41" s="33"/>
    </row>
    <row r="42" spans="1:17" ht="34">
      <c r="A42" s="32">
        <v>39</v>
      </c>
      <c r="B42" s="35" t="s">
        <v>440</v>
      </c>
      <c r="C42" s="34" t="s">
        <v>624</v>
      </c>
      <c r="D42" s="33" t="s">
        <v>437</v>
      </c>
      <c r="E42" s="32" t="s">
        <v>216</v>
      </c>
      <c r="F42" s="36" t="s">
        <v>688</v>
      </c>
      <c r="G42" s="42" t="s">
        <v>443</v>
      </c>
      <c r="H42" s="35" t="s">
        <v>663</v>
      </c>
      <c r="I42" s="35" t="s">
        <v>448</v>
      </c>
      <c r="J42" s="33"/>
      <c r="K42" s="33"/>
    </row>
    <row r="43" spans="1:17">
      <c r="A43" s="32">
        <v>40</v>
      </c>
      <c r="B43" s="35" t="s">
        <v>695</v>
      </c>
      <c r="C43" s="36" t="s">
        <v>625</v>
      </c>
      <c r="D43" s="35" t="s">
        <v>449</v>
      </c>
      <c r="E43" s="32" t="s">
        <v>208</v>
      </c>
      <c r="F43" s="36" t="s">
        <v>689</v>
      </c>
      <c r="G43" s="42" t="s">
        <v>650</v>
      </c>
      <c r="H43" s="35" t="s">
        <v>664</v>
      </c>
      <c r="I43" s="35" t="s">
        <v>669</v>
      </c>
      <c r="J43" s="33"/>
      <c r="K43" s="33"/>
    </row>
    <row r="44" spans="1:17">
      <c r="A44" s="32">
        <v>41</v>
      </c>
      <c r="B44" s="35" t="s">
        <v>471</v>
      </c>
      <c r="C44" s="36" t="s">
        <v>626</v>
      </c>
      <c r="D44" s="35" t="s">
        <v>472</v>
      </c>
      <c r="E44" s="32" t="s">
        <v>199</v>
      </c>
      <c r="F44" s="36" t="s">
        <v>690</v>
      </c>
      <c r="G44" s="42" t="s">
        <v>473</v>
      </c>
      <c r="H44" s="35" t="s">
        <v>474</v>
      </c>
      <c r="I44" s="35" t="s">
        <v>475</v>
      </c>
      <c r="J44" s="33"/>
      <c r="K44" s="33"/>
    </row>
    <row r="45" spans="1:17" s="27" customFormat="1">
      <c r="A45" s="32">
        <v>42</v>
      </c>
      <c r="B45" s="37" t="s">
        <v>476</v>
      </c>
      <c r="C45" s="43" t="s">
        <v>627</v>
      </c>
      <c r="D45" s="37" t="s">
        <v>635</v>
      </c>
      <c r="E45" s="32" t="s">
        <v>218</v>
      </c>
      <c r="F45" s="38" t="s">
        <v>691</v>
      </c>
      <c r="G45" s="43" t="s">
        <v>651</v>
      </c>
      <c r="H45" s="37" t="s">
        <v>477</v>
      </c>
      <c r="I45" s="37" t="s">
        <v>478</v>
      </c>
      <c r="J45" s="32" t="s">
        <v>479</v>
      </c>
      <c r="K45" s="33"/>
      <c r="L45" s="26"/>
      <c r="M45" s="26"/>
      <c r="N45" s="26"/>
      <c r="O45" s="26"/>
      <c r="P45" s="26"/>
      <c r="Q45" s="26"/>
    </row>
    <row r="46" spans="1:17">
      <c r="A46" s="32">
        <v>43</v>
      </c>
      <c r="B46" s="39" t="s">
        <v>480</v>
      </c>
      <c r="C46" s="44" t="s">
        <v>481</v>
      </c>
      <c r="D46" s="39" t="s">
        <v>482</v>
      </c>
      <c r="E46" s="32" t="s">
        <v>199</v>
      </c>
      <c r="F46" s="40" t="s">
        <v>483</v>
      </c>
      <c r="G46" s="44" t="s">
        <v>484</v>
      </c>
      <c r="H46" s="39" t="s">
        <v>485</v>
      </c>
      <c r="I46" s="39" t="s">
        <v>486</v>
      </c>
      <c r="J46" s="33"/>
      <c r="K46" s="33"/>
    </row>
    <row r="47" spans="1:17">
      <c r="A47" s="32">
        <v>44</v>
      </c>
      <c r="B47" s="39" t="s">
        <v>487</v>
      </c>
      <c r="C47" s="44" t="s">
        <v>488</v>
      </c>
      <c r="D47" s="39" t="s">
        <v>489</v>
      </c>
      <c r="E47" s="32" t="s">
        <v>199</v>
      </c>
      <c r="F47" s="40" t="s">
        <v>490</v>
      </c>
      <c r="G47" s="44" t="s">
        <v>491</v>
      </c>
      <c r="H47" s="39" t="s">
        <v>492</v>
      </c>
      <c r="I47" s="39" t="s">
        <v>493</v>
      </c>
      <c r="J47" s="33"/>
      <c r="K47" s="33"/>
    </row>
    <row r="48" spans="1:17">
      <c r="A48" s="32">
        <v>45</v>
      </c>
      <c r="B48" s="39" t="s">
        <v>696</v>
      </c>
      <c r="C48" s="44" t="s">
        <v>628</v>
      </c>
      <c r="D48" s="39" t="s">
        <v>636</v>
      </c>
      <c r="E48" s="32" t="s">
        <v>199</v>
      </c>
      <c r="F48" s="40" t="s">
        <v>692</v>
      </c>
      <c r="G48" s="44" t="s">
        <v>652</v>
      </c>
      <c r="H48" s="39" t="s">
        <v>665</v>
      </c>
      <c r="I48" s="39" t="s">
        <v>670</v>
      </c>
      <c r="J48" s="33"/>
      <c r="K48" s="33"/>
    </row>
    <row r="49" spans="1:11">
      <c r="A49" s="32">
        <v>46</v>
      </c>
      <c r="B49" s="39" t="s">
        <v>697</v>
      </c>
      <c r="C49" s="44" t="s">
        <v>629</v>
      </c>
      <c r="D49" s="39" t="s">
        <v>637</v>
      </c>
      <c r="E49" s="32" t="s">
        <v>199</v>
      </c>
      <c r="F49" s="40" t="s">
        <v>693</v>
      </c>
      <c r="G49" s="44" t="s">
        <v>653</v>
      </c>
      <c r="H49" s="39" t="s">
        <v>666</v>
      </c>
      <c r="I49" s="39" t="s">
        <v>671</v>
      </c>
      <c r="J49" s="33"/>
      <c r="K49" s="33"/>
    </row>
    <row r="50" spans="1:11">
      <c r="A50" s="32">
        <v>47</v>
      </c>
      <c r="B50" s="45" t="s">
        <v>698</v>
      </c>
      <c r="C50" s="46" t="s">
        <v>630</v>
      </c>
      <c r="D50" s="46" t="s">
        <v>638</v>
      </c>
      <c r="E50" s="47" t="s">
        <v>699</v>
      </c>
      <c r="F50" s="46" t="s">
        <v>694</v>
      </c>
      <c r="G50" s="48" t="s">
        <v>654</v>
      </c>
      <c r="H50" s="46" t="s">
        <v>667</v>
      </c>
      <c r="I50" s="46" t="s">
        <v>672</v>
      </c>
      <c r="J50" s="46"/>
      <c r="K50" s="46"/>
    </row>
    <row r="51" spans="1:11">
      <c r="A51" s="32">
        <v>48</v>
      </c>
      <c r="B51" s="45" t="s">
        <v>494</v>
      </c>
      <c r="C51" s="46" t="s">
        <v>495</v>
      </c>
      <c r="D51" s="46" t="s">
        <v>496</v>
      </c>
      <c r="E51" s="47" t="s">
        <v>699</v>
      </c>
      <c r="F51" s="46" t="s">
        <v>497</v>
      </c>
      <c r="G51" s="48" t="s">
        <v>498</v>
      </c>
      <c r="H51" s="46" t="s">
        <v>499</v>
      </c>
      <c r="I51" s="46" t="s">
        <v>500</v>
      </c>
      <c r="J51" s="46"/>
      <c r="K51" s="46"/>
    </row>
    <row r="52" spans="1:11">
      <c r="A52" s="32">
        <v>49</v>
      </c>
      <c r="B52" s="45" t="s">
        <v>501</v>
      </c>
      <c r="C52" s="46" t="s">
        <v>502</v>
      </c>
      <c r="D52" s="46" t="s">
        <v>503</v>
      </c>
      <c r="E52" s="32" t="s">
        <v>199</v>
      </c>
      <c r="F52" s="46" t="s">
        <v>504</v>
      </c>
      <c r="G52" s="48" t="s">
        <v>505</v>
      </c>
      <c r="H52" s="46" t="s">
        <v>506</v>
      </c>
      <c r="I52" s="46" t="s">
        <v>507</v>
      </c>
      <c r="J52" s="46"/>
      <c r="K52" s="46"/>
    </row>
  </sheetData>
  <mergeCells count="1">
    <mergeCell ref="A1:J1"/>
  </mergeCells>
  <phoneticPr fontId="8" type="noConversion"/>
  <conditionalFormatting sqref="B23">
    <cfRule type="duplicateValues" dxfId="5" priority="3"/>
    <cfRule type="duplicateValues" dxfId="4" priority="4"/>
  </conditionalFormatting>
  <conditionalFormatting sqref="B39">
    <cfRule type="duplicateValues" dxfId="3" priority="1"/>
    <cfRule type="duplicateValues" dxfId="2" priority="2"/>
  </conditionalFormatting>
  <conditionalFormatting sqref="B46:B49">
    <cfRule type="duplicateValues" dxfId="1" priority="5"/>
    <cfRule type="duplicateValues" dxfId="0" priority="6"/>
  </conditionalFormatting>
  <dataValidations count="2">
    <dataValidation type="list" allowBlank="1" showInputMessage="1" sqref="E3:E49 E52" xr:uid="{A0B72876-C71C-4391-83FA-808739A214E5}">
      <formula1>$E$3</formula1>
    </dataValidation>
    <dataValidation type="list" allowBlank="1" showInputMessage="1" showErrorMessage="1" sqref="E53:E528" xr:uid="{9BB3585E-1092-435E-845C-1F4D7E945C4E}">
      <formula1>#REF!</formula1>
    </dataValidation>
  </dataValidations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중증장애인생산품</vt:lpstr>
      <vt:lpstr>장애인표준사업장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2024-10-29T01:19:59Z</cp:lastPrinted>
  <dcterms:created xsi:type="dcterms:W3CDTF">2019-11-21T05:37:04Z</dcterms:created>
  <dcterms:modified xsi:type="dcterms:W3CDTF">2026-04-20T01:37:21Z</dcterms:modified>
  <cp:version>1100.0100.01</cp:version>
</cp:coreProperties>
</file>