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사전정보공표\"/>
    </mc:Choice>
  </mc:AlternateContent>
  <xr:revisionPtr revIDLastSave="0" documentId="13_ncr:1_{60117B5F-23F5-4393-B762-C1BB71BDB9EE}" xr6:coauthVersionLast="47" xr6:coauthVersionMax="47" xr10:uidLastSave="{00000000-0000-0000-0000-000000000000}"/>
  <bookViews>
    <workbookView xWindow="5955" yWindow="0" windowWidth="27495" windowHeight="15480" xr2:uid="{00000000-000D-0000-FFFF-FFFF00000000}"/>
  </bookViews>
  <sheets>
    <sheet name="202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3" i="1" l="1"/>
  <c r="F20" i="1" s="1"/>
  <c r="G5" i="1"/>
  <c r="F19" i="1"/>
  <c r="G20" i="1"/>
  <c r="G14" i="1"/>
</calcChain>
</file>

<file path=xl/sharedStrings.xml><?xml version="1.0" encoding="utf-8"?>
<sst xmlns="http://schemas.openxmlformats.org/spreadsheetml/2006/main" count="58" uniqueCount="51">
  <si>
    <t>수       종</t>
  </si>
  <si>
    <t>진출입로 및 
도로확장 등</t>
  </si>
  <si>
    <t>소계</t>
  </si>
  <si>
    <t>총계</t>
  </si>
  <si>
    <t>비  고</t>
  </si>
  <si>
    <t>위   치</t>
  </si>
  <si>
    <t>행  위  자</t>
  </si>
  <si>
    <t>일  시</t>
  </si>
  <si>
    <t>금  액</t>
  </si>
  <si>
    <t>사  유</t>
  </si>
  <si>
    <t>가로수 훼손</t>
    <phoneticPr fontId="7" type="noConversion"/>
  </si>
  <si>
    <t>느티나무 1주</t>
    <phoneticPr fontId="7" type="noConversion"/>
  </si>
  <si>
    <t>**화재</t>
    <phoneticPr fontId="7" type="noConversion"/>
  </si>
  <si>
    <t>인천광역시 남동구 장수동 397-6</t>
    <phoneticPr fontId="7" type="noConversion"/>
  </si>
  <si>
    <t>사철나무 50주</t>
    <phoneticPr fontId="7" type="noConversion"/>
  </si>
  <si>
    <t xml:space="preserve">                2025. 7. 기준</t>
    <phoneticPr fontId="7" type="noConversion"/>
  </si>
  <si>
    <t>가로수 사업승인 및 변상금 부과 현황(2026년)</t>
    <phoneticPr fontId="7" type="noConversion"/>
  </si>
  <si>
    <t>2026. 1. 7.</t>
    <phoneticPr fontId="7" type="noConversion"/>
  </si>
  <si>
    <t>인천광역시 남동구 간석동 401-2</t>
    <phoneticPr fontId="7" type="noConversion"/>
  </si>
  <si>
    <t>은행나무 1주</t>
    <phoneticPr fontId="7" type="noConversion"/>
  </si>
  <si>
    <t>인천광역시 남동구 구월동 1335-4</t>
    <phoneticPr fontId="7" type="noConversion"/>
  </si>
  <si>
    <t>느티나무 8주</t>
    <phoneticPr fontId="7" type="noConversion"/>
  </si>
  <si>
    <t>인천광역시 남동구 논현동 787</t>
    <phoneticPr fontId="7" type="noConversion"/>
  </si>
  <si>
    <t>영산홍 20주</t>
    <phoneticPr fontId="7" type="noConversion"/>
  </si>
  <si>
    <t>느티나무 3주</t>
    <phoneticPr fontId="7" type="noConversion"/>
  </si>
  <si>
    <t>영산홍 65주</t>
    <phoneticPr fontId="7" type="noConversion"/>
  </si>
  <si>
    <t>인천광역시 남동구 남촌동 200-1</t>
    <phoneticPr fontId="7" type="noConversion"/>
  </si>
  <si>
    <t>인천광역시 남동구 고잔동 223-9</t>
    <phoneticPr fontId="7" type="noConversion"/>
  </si>
  <si>
    <t>인천광역시 남동구 수산동 595-31번지</t>
  </si>
  <si>
    <t>인천광역시 남동구 장수동 산 113-8번지</t>
    <phoneticPr fontId="7" type="noConversion"/>
  </si>
  <si>
    <t>인천광역시 남동구 구월동 1409-2번지</t>
    <phoneticPr fontId="7" type="noConversion"/>
  </si>
  <si>
    <t>㈜**건*</t>
    <phoneticPr fontId="7" type="noConversion"/>
  </si>
  <si>
    <t>인천시 ****본부</t>
    <phoneticPr fontId="7" type="noConversion"/>
  </si>
  <si>
    <t>지*건*</t>
    <phoneticPr fontId="7" type="noConversion"/>
  </si>
  <si>
    <t>에****건*</t>
    <phoneticPr fontId="7" type="noConversion"/>
  </si>
  <si>
    <t>**손해**</t>
    <phoneticPr fontId="7" type="noConversion"/>
  </si>
  <si>
    <t>조**</t>
    <phoneticPr fontId="7" type="noConversion"/>
  </si>
  <si>
    <t>강**</t>
    <phoneticPr fontId="7" type="noConversion"/>
  </si>
  <si>
    <t>***공원사업소</t>
    <phoneticPr fontId="7" type="noConversion"/>
  </si>
  <si>
    <t>****복합******</t>
    <phoneticPr fontId="7" type="noConversion"/>
  </si>
  <si>
    <t xml:space="preserve">메티세콰이이어 6주 
느티나무 5주 </t>
    <phoneticPr fontId="7" type="noConversion"/>
  </si>
  <si>
    <t>목백합 2주, 느티나무 1주, 
벚나무 9구, 피라칸사스 812주
(신규식재- 벚나무 12주, 
피라칸사스 2000주)</t>
    <phoneticPr fontId="7" type="noConversion"/>
  </si>
  <si>
    <t>느티나무 4주(제거 및 가지치기)</t>
    <phoneticPr fontId="7" type="noConversion"/>
  </si>
  <si>
    <t>2026. 1. 16.</t>
    <phoneticPr fontId="7" type="noConversion"/>
  </si>
  <si>
    <t>2026. 2. 6.</t>
    <phoneticPr fontId="7" type="noConversion"/>
  </si>
  <si>
    <t>2026. 3. 4.</t>
    <phoneticPr fontId="7" type="noConversion"/>
  </si>
  <si>
    <t>2026. 3. 16.</t>
    <phoneticPr fontId="7" type="noConversion"/>
  </si>
  <si>
    <t>2026. 3. 20.</t>
    <phoneticPr fontId="7" type="noConversion"/>
  </si>
  <si>
    <t>2026. 1. 27.</t>
    <phoneticPr fontId="7" type="noConversion"/>
  </si>
  <si>
    <t>2026. 1. 29.</t>
    <phoneticPr fontId="7" type="noConversion"/>
  </si>
  <si>
    <t>2026.1. 27.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</si>
</sst>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10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333399"/>
      <name val="맑은 고딕"/>
      <family val="3"/>
      <charset val="129"/>
    </font>
    <font>
      <sz val="2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2" fillId="0" borderId="1" xfId="0" applyNumberFormat="1" applyFont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right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0" fontId="4" fillId="3" borderId="3" xfId="0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4" fillId="3" borderId="5" xfId="0" applyNumberFormat="1" applyFont="1" applyFill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3" fontId="3" fillId="4" borderId="7" xfId="0" applyNumberFormat="1" applyFont="1" applyFill="1" applyBorder="1" applyAlignment="1">
      <alignment horizontal="right" vertical="center"/>
    </xf>
    <xf numFmtId="0" fontId="5" fillId="0" borderId="8" xfId="0" applyNumberFormat="1" applyFont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14" fontId="4" fillId="3" borderId="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right" vertical="center" wrapText="1"/>
    </xf>
    <xf numFmtId="14" fontId="0" fillId="0" borderId="0" xfId="0" applyNumberFormat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3" fontId="2" fillId="0" borderId="2" xfId="0" applyNumberFormat="1" applyFont="1" applyBorder="1">
      <alignment vertical="center"/>
    </xf>
    <xf numFmtId="14" fontId="8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right" vertical="center" wrapText="1"/>
    </xf>
    <xf numFmtId="0" fontId="9" fillId="0" borderId="0" xfId="0" applyFo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0" fontId="0" fillId="0" borderId="11" xfId="0" applyNumberFormat="1" applyBorder="1" applyAlignment="1">
      <alignment horizontal="center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8" fillId="5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DEA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G20"/>
  <sheetViews>
    <sheetView tabSelected="1" view="pageBreakPreview" topLeftCell="A4" zoomScale="90" zoomScaleNormal="100" zoomScaleSheetLayoutView="90" workbookViewId="0">
      <selection activeCell="B5" sqref="B5"/>
    </sheetView>
  </sheetViews>
  <sheetFormatPr defaultColWidth="9" defaultRowHeight="16.5"/>
  <cols>
    <col min="1" max="1" width="12.125" style="2" customWidth="1"/>
    <col min="2" max="2" width="15.125" style="18" customWidth="1"/>
    <col min="3" max="3" width="64.625" style="2" customWidth="1"/>
    <col min="4" max="4" width="20.625" style="2" customWidth="1"/>
    <col min="5" max="5" width="25" style="2" customWidth="1"/>
    <col min="6" max="6" width="13.75" style="3" customWidth="1"/>
    <col min="7" max="7" width="15.375" style="2" customWidth="1"/>
  </cols>
  <sheetData>
    <row r="1" spans="1:7" ht="47.25" customHeight="1">
      <c r="A1" s="34" t="s">
        <v>16</v>
      </c>
      <c r="B1" s="34"/>
      <c r="C1" s="34"/>
      <c r="D1" s="34"/>
      <c r="E1" s="34"/>
      <c r="F1" s="34"/>
      <c r="G1" s="34"/>
    </row>
    <row r="2" spans="1:7">
      <c r="F2" s="35" t="s">
        <v>15</v>
      </c>
      <c r="G2" s="36"/>
    </row>
    <row r="3" spans="1:7" ht="10.5" customHeight="1"/>
    <row r="4" spans="1:7" ht="45" customHeight="1">
      <c r="A4" s="7" t="s">
        <v>9</v>
      </c>
      <c r="B4" s="16" t="s">
        <v>7</v>
      </c>
      <c r="C4" s="8" t="s">
        <v>5</v>
      </c>
      <c r="D4" s="8" t="s">
        <v>6</v>
      </c>
      <c r="E4" s="8" t="s">
        <v>0</v>
      </c>
      <c r="F4" s="8" t="s">
        <v>8</v>
      </c>
      <c r="G4" s="9" t="s">
        <v>4</v>
      </c>
    </row>
    <row r="5" spans="1:7" ht="27" customHeight="1">
      <c r="A5" s="39" t="s">
        <v>1</v>
      </c>
      <c r="B5" s="14" t="s">
        <v>17</v>
      </c>
      <c r="C5" s="19" t="s">
        <v>18</v>
      </c>
      <c r="D5" s="20" t="s">
        <v>31</v>
      </c>
      <c r="E5" s="20" t="s">
        <v>19</v>
      </c>
      <c r="F5" s="21">
        <v>1705000</v>
      </c>
      <c r="G5" s="30" t="str">
        <f>COUNT(E5:F12)&amp;"건"</f>
        <v>7건</v>
      </c>
    </row>
    <row r="6" spans="1:7" ht="27" customHeight="1">
      <c r="A6" s="40"/>
      <c r="B6" s="14" t="s">
        <v>43</v>
      </c>
      <c r="C6" s="19" t="s">
        <v>20</v>
      </c>
      <c r="D6" s="20" t="s">
        <v>32</v>
      </c>
      <c r="E6" s="20" t="s">
        <v>21</v>
      </c>
      <c r="F6" s="21">
        <v>38830000</v>
      </c>
      <c r="G6" s="31"/>
    </row>
    <row r="7" spans="1:7" s="1" customFormat="1" ht="27" customHeight="1">
      <c r="A7" s="40"/>
      <c r="B7" s="14" t="s">
        <v>43</v>
      </c>
      <c r="C7" s="19" t="s">
        <v>20</v>
      </c>
      <c r="D7" s="13" t="s">
        <v>33</v>
      </c>
      <c r="E7" s="15" t="s">
        <v>11</v>
      </c>
      <c r="F7" s="17">
        <v>6490000</v>
      </c>
      <c r="G7" s="31"/>
    </row>
    <row r="8" spans="1:7" s="26" customFormat="1" ht="27" customHeight="1">
      <c r="A8" s="40"/>
      <c r="B8" s="22" t="s">
        <v>44</v>
      </c>
      <c r="C8" s="19" t="s">
        <v>27</v>
      </c>
      <c r="D8" s="23" t="s">
        <v>34</v>
      </c>
      <c r="E8" s="24" t="s">
        <v>19</v>
      </c>
      <c r="F8" s="25">
        <v>1375000</v>
      </c>
      <c r="G8" s="31"/>
    </row>
    <row r="9" spans="1:7" s="26" customFormat="1" ht="27" customHeight="1">
      <c r="A9" s="40"/>
      <c r="B9" s="22" t="s">
        <v>45</v>
      </c>
      <c r="C9" s="19" t="s">
        <v>28</v>
      </c>
      <c r="D9" s="23" t="s">
        <v>37</v>
      </c>
      <c r="E9" s="41" t="s">
        <v>40</v>
      </c>
      <c r="F9" s="25">
        <v>18810000</v>
      </c>
      <c r="G9" s="31"/>
    </row>
    <row r="10" spans="1:7" s="26" customFormat="1" ht="72.75" customHeight="1">
      <c r="A10" s="40"/>
      <c r="B10" s="22" t="s">
        <v>46</v>
      </c>
      <c r="C10" s="19" t="s">
        <v>29</v>
      </c>
      <c r="D10" s="23" t="s">
        <v>38</v>
      </c>
      <c r="E10" s="24" t="s">
        <v>41</v>
      </c>
      <c r="F10" s="25">
        <v>349800</v>
      </c>
      <c r="G10" s="31"/>
    </row>
    <row r="11" spans="1:7" s="26" customFormat="1" ht="41.25" customHeight="1">
      <c r="A11" s="40"/>
      <c r="B11" s="22" t="s">
        <v>47</v>
      </c>
      <c r="C11" s="19" t="s">
        <v>30</v>
      </c>
      <c r="D11" s="23" t="s">
        <v>39</v>
      </c>
      <c r="E11" s="24" t="s">
        <v>42</v>
      </c>
      <c r="F11" s="25">
        <v>35255000</v>
      </c>
      <c r="G11" s="31"/>
    </row>
    <row r="12" spans="1:7" s="26" customFormat="1" ht="27" hidden="1" customHeight="1">
      <c r="A12" s="28"/>
      <c r="B12" s="22"/>
      <c r="C12" s="19"/>
      <c r="D12" s="23"/>
      <c r="E12" s="24"/>
      <c r="F12" s="25"/>
      <c r="G12" s="31"/>
    </row>
    <row r="13" spans="1:7" ht="27" customHeight="1">
      <c r="A13" s="4" t="s">
        <v>2</v>
      </c>
      <c r="B13" s="37"/>
      <c r="C13" s="37"/>
      <c r="D13" s="37"/>
      <c r="E13" s="37"/>
      <c r="F13" s="5">
        <f>SUM(F5:F12)</f>
        <v>102814800</v>
      </c>
      <c r="G13" s="32"/>
    </row>
    <row r="14" spans="1:7" ht="27" customHeight="1">
      <c r="A14" s="39" t="s">
        <v>10</v>
      </c>
      <c r="B14" s="14" t="s">
        <v>48</v>
      </c>
      <c r="C14" s="19" t="s">
        <v>22</v>
      </c>
      <c r="D14" s="20" t="s">
        <v>35</v>
      </c>
      <c r="E14" s="20" t="s">
        <v>23</v>
      </c>
      <c r="F14" s="21">
        <v>195800</v>
      </c>
      <c r="G14" s="30" t="str">
        <f>COUNT(E14:F18)&amp;"건"</f>
        <v>4건</v>
      </c>
    </row>
    <row r="15" spans="1:7" ht="27" customHeight="1">
      <c r="A15" s="40"/>
      <c r="B15" s="14" t="s">
        <v>50</v>
      </c>
      <c r="C15" s="19" t="s">
        <v>13</v>
      </c>
      <c r="D15" s="20" t="s">
        <v>36</v>
      </c>
      <c r="E15" s="20" t="s">
        <v>24</v>
      </c>
      <c r="F15" s="21">
        <v>16841000</v>
      </c>
      <c r="G15" s="31"/>
    </row>
    <row r="16" spans="1:7" ht="27" customHeight="1">
      <c r="A16" s="40"/>
      <c r="B16" s="14" t="s">
        <v>49</v>
      </c>
      <c r="C16" s="6" t="s">
        <v>22</v>
      </c>
      <c r="D16" s="13" t="s">
        <v>35</v>
      </c>
      <c r="E16" s="15" t="s">
        <v>25</v>
      </c>
      <c r="F16" s="17">
        <v>638000</v>
      </c>
      <c r="G16" s="31"/>
    </row>
    <row r="17" spans="1:7" s="1" customFormat="1" ht="27" customHeight="1">
      <c r="A17" s="40"/>
      <c r="B17" s="14" t="s">
        <v>44</v>
      </c>
      <c r="C17" s="6" t="s">
        <v>26</v>
      </c>
      <c r="D17" s="13" t="s">
        <v>12</v>
      </c>
      <c r="E17" s="27" t="s">
        <v>14</v>
      </c>
      <c r="F17" s="17">
        <v>515900</v>
      </c>
      <c r="G17" s="31"/>
    </row>
    <row r="18" spans="1:7" s="1" customFormat="1" ht="27" hidden="1" customHeight="1">
      <c r="A18" s="28"/>
      <c r="B18" s="14"/>
      <c r="C18" s="6"/>
      <c r="D18" s="13"/>
      <c r="E18" s="27"/>
      <c r="F18" s="17"/>
      <c r="G18" s="31"/>
    </row>
    <row r="19" spans="1:7" ht="27" customHeight="1">
      <c r="A19" s="4" t="s">
        <v>2</v>
      </c>
      <c r="B19" s="33"/>
      <c r="C19" s="33"/>
      <c r="D19" s="33"/>
      <c r="E19" s="33"/>
      <c r="F19" s="5">
        <f>SUM(F14:F18)</f>
        <v>18190700</v>
      </c>
      <c r="G19" s="38"/>
    </row>
    <row r="20" spans="1:7" ht="27" customHeight="1">
      <c r="A20" s="10" t="s">
        <v>3</v>
      </c>
      <c r="B20" s="29"/>
      <c r="C20" s="29"/>
      <c r="D20" s="29"/>
      <c r="E20" s="29"/>
      <c r="F20" s="11">
        <f>SUM(F13+F19)</f>
        <v>121005500</v>
      </c>
      <c r="G20" s="12" t="str">
        <f>"총 "&amp;COUNT(F5:F12,F14:F18)&amp;"건"</f>
        <v>총 11건</v>
      </c>
    </row>
  </sheetData>
  <mergeCells count="9">
    <mergeCell ref="B20:E20"/>
    <mergeCell ref="G5:G13"/>
    <mergeCell ref="B19:E19"/>
    <mergeCell ref="A1:G1"/>
    <mergeCell ref="F2:G2"/>
    <mergeCell ref="B13:E13"/>
    <mergeCell ref="G14:G19"/>
    <mergeCell ref="A5:A11"/>
    <mergeCell ref="A14:A17"/>
  </mergeCells>
  <phoneticPr fontId="7" type="noConversion"/>
  <printOptions horizontalCentered="1" verticalCentered="1"/>
  <pageMargins left="0.59041666984558105" right="0.59041666984558105" top="0.59041666984558105" bottom="0.59041666984558105" header="0.31486111879348755" footer="0.31486111879348755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72</cp:revision>
  <cp:lastPrinted>2021-07-26T04:15:08Z</cp:lastPrinted>
  <dcterms:created xsi:type="dcterms:W3CDTF">2014-07-08T07:08:22Z</dcterms:created>
  <dcterms:modified xsi:type="dcterms:W3CDTF">2026-04-22T06:00:57Z</dcterms:modified>
  <cp:version>1100.0100.01</cp:version>
</cp:coreProperties>
</file>