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02. 업무추진비\2026년\2. 월별공개\2026. 4월\"/>
    </mc:Choice>
  </mc:AlternateContent>
  <xr:revisionPtr revIDLastSave="0" documentId="13_ncr:1_{C27306C4-1E28-4946-8E78-AD874E3DD413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업무추진비(1월분)" sheetId="1" r:id="rId1"/>
    <sheet name="업무추진비(2월분)" sheetId="6" r:id="rId2"/>
    <sheet name="업무추진비(3월분)" sheetId="7" r:id="rId3"/>
    <sheet name="업무추진비(4월분)" sheetId="8" r:id="rId4"/>
    <sheet name="Sheet2" sheetId="4" state="hidden" r:id="rId5"/>
    <sheet name="Sheet3" sheetId="5" state="hidden" r:id="rId6"/>
  </sheets>
  <definedNames>
    <definedName name="_xlnm._FilterDatabase" localSheetId="0" hidden="1">'업무추진비(1월분)'!#REF!</definedName>
    <definedName name="_xlnm._FilterDatabase" localSheetId="1" hidden="1">'업무추진비(2월분)'!#REF!</definedName>
    <definedName name="_xlnm._FilterDatabase" localSheetId="2" hidden="1">'업무추진비(3월분)'!#REF!</definedName>
    <definedName name="_xlnm._FilterDatabase" localSheetId="3" hidden="1">'업무추진비(4월분)'!#REF!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8" l="1"/>
  <c r="G4" i="7"/>
  <c r="G4" i="6"/>
  <c r="G4" i="1" l="1"/>
</calcChain>
</file>

<file path=xl/sharedStrings.xml><?xml version="1.0" encoding="utf-8"?>
<sst xmlns="http://schemas.openxmlformats.org/spreadsheetml/2006/main" count="488" uniqueCount="133">
  <si>
    <t>※ 관련법령 : 지방자치단체 회계관리에 관한 훈령 제219호(2022.1.1 시행) 제121조 및 별표3(공개방법 및 예시 포함)</t>
  </si>
  <si>
    <t>대상
인원수</t>
  </si>
  <si>
    <t>금액</t>
  </si>
  <si>
    <t>장소</t>
  </si>
  <si>
    <t>결제방법</t>
  </si>
  <si>
    <t>집행목적</t>
  </si>
  <si>
    <t>비목</t>
  </si>
  <si>
    <t>구청장</t>
  </si>
  <si>
    <t>일시</t>
  </si>
  <si>
    <t>사용자</t>
  </si>
  <si>
    <t>계</t>
  </si>
  <si>
    <t>사무실</t>
    <phoneticPr fontId="7" type="noConversion"/>
  </si>
  <si>
    <t>현금</t>
    <phoneticPr fontId="7" type="noConversion"/>
  </si>
  <si>
    <t>계좌이체</t>
    <phoneticPr fontId="7" type="noConversion"/>
  </si>
  <si>
    <t>2026년 1월 기관운영(시책추진, 부서운영)  업무추진비 집행내역 - 총무과</t>
    <phoneticPr fontId="7" type="noConversion"/>
  </si>
  <si>
    <t>직원 경조사비 지출(고**)</t>
    <phoneticPr fontId="7" type="noConversion"/>
  </si>
  <si>
    <t>직원 경조사비 지출(이**)</t>
    <phoneticPr fontId="7" type="noConversion"/>
  </si>
  <si>
    <t>직원 경조사비 지출(정**)</t>
    <phoneticPr fontId="7" type="noConversion"/>
  </si>
  <si>
    <t>신용카드</t>
    <phoneticPr fontId="7" type="noConversion"/>
  </si>
  <si>
    <t>시책</t>
    <phoneticPr fontId="7" type="noConversion"/>
  </si>
  <si>
    <t>-</t>
    <phoneticPr fontId="7" type="noConversion"/>
  </si>
  <si>
    <t>천년닭강정 남동점</t>
    <phoneticPr fontId="7" type="noConversion"/>
  </si>
  <si>
    <t>구내식당</t>
    <phoneticPr fontId="7" type="noConversion"/>
  </si>
  <si>
    <t>못말리는생돈까스</t>
    <phoneticPr fontId="7" type="noConversion"/>
  </si>
  <si>
    <t>우지커피외 2개소</t>
    <phoneticPr fontId="7" type="noConversion"/>
  </si>
  <si>
    <t>유달산외 1개소</t>
    <phoneticPr fontId="7" type="noConversion"/>
  </si>
  <si>
    <t>이화찹쌀순대</t>
    <phoneticPr fontId="7" type="noConversion"/>
  </si>
  <si>
    <t>한결통아구찜</t>
    <phoneticPr fontId="7" type="noConversion"/>
  </si>
  <si>
    <t>산우들가마솥순대국</t>
    <phoneticPr fontId="7" type="noConversion"/>
  </si>
  <si>
    <t>화로구이 남동점</t>
    <phoneticPr fontId="7" type="noConversion"/>
  </si>
  <si>
    <t>육봉달 만수점</t>
    <phoneticPr fontId="7" type="noConversion"/>
  </si>
  <si>
    <t>당직근무 직원 격려</t>
    <phoneticPr fontId="7" type="noConversion"/>
  </si>
  <si>
    <t>기관</t>
    <phoneticPr fontId="7" type="noConversion"/>
  </si>
  <si>
    <t>2026년 새해맞이 간부 공무원 오찬 간담회</t>
    <phoneticPr fontId="7" type="noConversion"/>
  </si>
  <si>
    <t>직원 경조사비 지출(김*종, 김*미)</t>
    <phoneticPr fontId="7" type="noConversion"/>
  </si>
  <si>
    <t>학교밖청소년 등 지원 방안 논의를 위한 관계자 간담회</t>
    <phoneticPr fontId="7" type="noConversion"/>
  </si>
  <si>
    <t>직원 경조사비 지출(노**, 최**)</t>
    <phoneticPr fontId="7" type="noConversion"/>
  </si>
  <si>
    <t>강설에 따른 비상근무 참여 직원 격려</t>
    <phoneticPr fontId="7" type="noConversion"/>
  </si>
  <si>
    <t>2026년 주요사업 추진 홍보를 위한 언론관계자와의 간담회</t>
    <phoneticPr fontId="7" type="noConversion"/>
  </si>
  <si>
    <t>구요 구정업무 협력 강화를 위한 통장연합회와의 소통 간담회</t>
    <phoneticPr fontId="7" type="noConversion"/>
  </si>
  <si>
    <t>직원 경조사비 지출(금**, 조**)</t>
    <phoneticPr fontId="7" type="noConversion"/>
  </si>
  <si>
    <t>2026년 1월 동 지역사회보장협의체 연합회 개최에 따른 소통 간담회</t>
    <phoneticPr fontId="7" type="noConversion"/>
  </si>
  <si>
    <t>구청장 수행 직원 노고 격려</t>
    <phoneticPr fontId="7" type="noConversion"/>
  </si>
  <si>
    <t>주요 구정의 선제적 홍보를 위한 언론관계자와의 간담회</t>
    <phoneticPr fontId="7" type="noConversion"/>
  </si>
  <si>
    <t>2026년 이웃돕기 사업 추진을 위한 관계기관 간담회</t>
    <phoneticPr fontId="7" type="noConversion"/>
  </si>
  <si>
    <t>2026년 2월 기관운영(시책추진, 부서운영)  업무추진비 집행내역 - 총무과</t>
    <phoneticPr fontId="7" type="noConversion"/>
  </si>
  <si>
    <t>사용자</t>
    <phoneticPr fontId="7" type="noConversion"/>
  </si>
  <si>
    <t>막끌리네</t>
    <phoneticPr fontId="7" type="noConversion"/>
  </si>
  <si>
    <t>구정 주요 현안사항 해결을 위한 관계기관 간담회</t>
    <phoneticPr fontId="7" type="noConversion"/>
  </si>
  <si>
    <t>향계</t>
    <phoneticPr fontId="7" type="noConversion"/>
  </si>
  <si>
    <t>동방문 건의사항 후속 처리 논의를 위한 관계자 간담회</t>
    <phoneticPr fontId="7" type="noConversion"/>
  </si>
  <si>
    <t>찬우물농원</t>
    <phoneticPr fontId="7" type="noConversion"/>
  </si>
  <si>
    <t>2026년 신년 맞이 보훈단체와의 소통 간담회</t>
    <phoneticPr fontId="7" type="noConversion"/>
  </si>
  <si>
    <t>소래후예협동조합</t>
    <phoneticPr fontId="7" type="noConversion"/>
  </si>
  <si>
    <t>전통시장 활성화를 위한 지역 소상공인과의 간담회</t>
    <phoneticPr fontId="7" type="noConversion"/>
  </si>
  <si>
    <t>엉큰이찌개닭볶음탕</t>
    <phoneticPr fontId="7" type="noConversion"/>
  </si>
  <si>
    <t>남동산단지원사업소 직원 노고 격려</t>
    <phoneticPr fontId="7" type="noConversion"/>
  </si>
  <si>
    <t>신한은행 남동구청점</t>
    <phoneticPr fontId="7" type="noConversion"/>
  </si>
  <si>
    <t>2026년도 설 명절맞이 전통시장 방문에 따른 온누리상품권 구입</t>
    <phoneticPr fontId="7" type="noConversion"/>
  </si>
  <si>
    <t>착한낙지</t>
    <phoneticPr fontId="7" type="noConversion"/>
  </si>
  <si>
    <t>남동구 생활문화 활성화를 위한 관계자 소통 간담회</t>
    <phoneticPr fontId="7" type="noConversion"/>
  </si>
  <si>
    <t>2026년도 대한적십자사 특별회비</t>
    <phoneticPr fontId="7" type="noConversion"/>
  </si>
  <si>
    <t>민속물산</t>
    <phoneticPr fontId="7" type="noConversion"/>
  </si>
  <si>
    <t>2026년 설 맞이 직원 격려 물품 구입</t>
    <phoneticPr fontId="7" type="noConversion"/>
  </si>
  <si>
    <t>수라</t>
    <phoneticPr fontId="7" type="noConversion"/>
  </si>
  <si>
    <t>구정 발전 방향 모색을 위한 관계자 간담회</t>
    <phoneticPr fontId="7" type="noConversion"/>
  </si>
  <si>
    <t>황해모밀냉면</t>
    <phoneticPr fontId="7" type="noConversion"/>
  </si>
  <si>
    <t>교통행정과 및 미래전략과 직원 업무추진 노고 격려</t>
    <phoneticPr fontId="7" type="noConversion"/>
  </si>
  <si>
    <t>용기포</t>
    <phoneticPr fontId="7" type="noConversion"/>
  </si>
  <si>
    <t>명절 맞이 소외계층 후원을 위한 관계자 간담회</t>
    <phoneticPr fontId="7" type="noConversion"/>
  </si>
  <si>
    <t>직원 경조사비 지출(김**, 김**)</t>
    <phoneticPr fontId="7" type="noConversion"/>
  </si>
  <si>
    <t>옛정</t>
    <phoneticPr fontId="7" type="noConversion"/>
  </si>
  <si>
    <t>주요 현안사업 성과 공유를 위한 언론관계자와의 간담회</t>
    <phoneticPr fontId="7" type="noConversion"/>
  </si>
  <si>
    <t>송추가마골 구월점</t>
    <phoneticPr fontId="7" type="noConversion"/>
  </si>
  <si>
    <t>자립준비청년 지원 단체 노고 격려 간담회</t>
    <phoneticPr fontId="7" type="noConversion"/>
  </si>
  <si>
    <t>직원 경조사비 지출(김**)</t>
    <phoneticPr fontId="7" type="noConversion"/>
  </si>
  <si>
    <t>화미소금구이</t>
    <phoneticPr fontId="7" type="noConversion"/>
  </si>
  <si>
    <t>노인정책과 직원 노고 격려</t>
    <phoneticPr fontId="7" type="noConversion"/>
  </si>
  <si>
    <t>소가하누</t>
    <phoneticPr fontId="7" type="noConversion"/>
  </si>
  <si>
    <t>5급승진리더과정 장기교육 파견자 격려</t>
    <phoneticPr fontId="7" type="noConversion"/>
  </si>
  <si>
    <t>옥심국수</t>
    <phoneticPr fontId="7" type="noConversion"/>
  </si>
  <si>
    <t>2026년 3월 기관운영(시책추진, 부서운영)  업무추진비 집행내역 - 총무과</t>
    <phoneticPr fontId="7" type="noConversion"/>
  </si>
  <si>
    <t>구청장</t>
    <phoneticPr fontId="7" type="noConversion"/>
  </si>
  <si>
    <t>오백국수 인천만수점</t>
    <phoneticPr fontId="7" type="noConversion"/>
  </si>
  <si>
    <t>경로당 현장방문 수행 직원 노고 격려</t>
    <phoneticPr fontId="7" type="noConversion"/>
  </si>
  <si>
    <t>생활체육 저변 확대를 위한 관계자 소통 간담회</t>
    <phoneticPr fontId="7" type="noConversion"/>
  </si>
  <si>
    <t>아비앙또</t>
    <phoneticPr fontId="7" type="noConversion"/>
  </si>
  <si>
    <t>간석2동 다세대주택 화단 보수 자원봉사자 격려 간식 구입</t>
    <phoneticPr fontId="7" type="noConversion"/>
  </si>
  <si>
    <t>남동농협 하나로마트</t>
    <phoneticPr fontId="7" type="noConversion"/>
  </si>
  <si>
    <t>내방민원 응대를 위한 다과류 구입</t>
    <phoneticPr fontId="7" type="noConversion"/>
  </si>
  <si>
    <t>직원 경조사비 지출(최**)</t>
    <phoneticPr fontId="7" type="noConversion"/>
  </si>
  <si>
    <t>장수한방보쌈칼국수</t>
    <phoneticPr fontId="7" type="noConversion"/>
  </si>
  <si>
    <t>새봄맞이 환경정비 참여 직원 노고 격려</t>
    <phoneticPr fontId="7" type="noConversion"/>
  </si>
  <si>
    <t>직원 경조사비 지출(박**, 송**)</t>
    <phoneticPr fontId="7" type="noConversion"/>
  </si>
  <si>
    <t>김밥천국 서창점</t>
    <phoneticPr fontId="7" type="noConversion"/>
  </si>
  <si>
    <t>양촌리 만수점</t>
    <phoneticPr fontId="7" type="noConversion"/>
  </si>
  <si>
    <t>주민자치회 사무국장 역량 강화를 위한 오찬 간담회</t>
    <phoneticPr fontId="7" type="noConversion"/>
  </si>
  <si>
    <t>구정발전을 위한 정책 제안 간담회</t>
    <phoneticPr fontId="7" type="noConversion"/>
  </si>
  <si>
    <t>칭칭차이나</t>
    <phoneticPr fontId="7" type="noConversion"/>
  </si>
  <si>
    <t>노인복지 현안사항 해결을 위한 관계자 소통 간담회</t>
    <phoneticPr fontId="7" type="noConversion"/>
  </si>
  <si>
    <t>송도우리갈비</t>
    <phoneticPr fontId="7" type="noConversion"/>
  </si>
  <si>
    <t>동 행정복지센터 현안사항 청취 및 업무추진 격려를 위한 동장 간담회</t>
    <phoneticPr fontId="7" type="noConversion"/>
  </si>
  <si>
    <t>직원 경조사비 지출(한**)</t>
    <phoneticPr fontId="7" type="noConversion"/>
  </si>
  <si>
    <t>구내식당(㈜그린푸드)</t>
    <phoneticPr fontId="7" type="noConversion"/>
  </si>
  <si>
    <t>고질·특이민원 담당 직원 노고 격려</t>
    <phoneticPr fontId="7" type="noConversion"/>
  </si>
  <si>
    <t>직원 경조사비 지출(백**)</t>
    <phoneticPr fontId="7" type="noConversion"/>
  </si>
  <si>
    <t>태남식당</t>
    <phoneticPr fontId="7" type="noConversion"/>
  </si>
  <si>
    <t>공공주말농장 개장 및 운영담당 직원 노고 격려</t>
    <phoneticPr fontId="7" type="noConversion"/>
  </si>
  <si>
    <t>샹웨이</t>
    <phoneticPr fontId="7" type="noConversion"/>
  </si>
  <si>
    <t>친절행정 우수공무원 격려 간담회</t>
    <phoneticPr fontId="7" type="noConversion"/>
  </si>
  <si>
    <t>보훈문화 및 참전유공자 예우 확산을 위한 관계기관 간담회</t>
    <phoneticPr fontId="7" type="noConversion"/>
  </si>
  <si>
    <t>2026년 4월 기관운영(시책추진, 부서운영)  업무추진비 집행내역 - 총무과</t>
    <phoneticPr fontId="7" type="noConversion"/>
  </si>
  <si>
    <t>항아리칼국수보쌈</t>
    <phoneticPr fontId="7" type="noConversion"/>
  </si>
  <si>
    <t>주민자치협의회 정기회의 개최에 따른 만찬 간담회</t>
    <phoneticPr fontId="7" type="noConversion"/>
  </si>
  <si>
    <t>양촌리 남동점</t>
    <phoneticPr fontId="7" type="noConversion"/>
  </si>
  <si>
    <t>남동구 주민자치센터 프로그램 강사 오찬 간담회</t>
    <phoneticPr fontId="7" type="noConversion"/>
  </si>
  <si>
    <t>직원 경조사비 지출(문**)</t>
    <phoneticPr fontId="7" type="noConversion"/>
  </si>
  <si>
    <t>강남샤브샤브칼국수</t>
    <phoneticPr fontId="7" type="noConversion"/>
  </si>
  <si>
    <t>직원 경조사비 지출(강**)</t>
    <phoneticPr fontId="7" type="noConversion"/>
  </si>
  <si>
    <t>직원 경조사비 지출(유**, 김**)</t>
    <phoneticPr fontId="7" type="noConversion"/>
  </si>
  <si>
    <t>태평양</t>
    <phoneticPr fontId="7" type="noConversion"/>
  </si>
  <si>
    <t>동 환경정비 참여 직원 노고 격려</t>
    <phoneticPr fontId="7" type="noConversion"/>
  </si>
  <si>
    <t>포청천부</t>
    <phoneticPr fontId="7" type="noConversion"/>
  </si>
  <si>
    <t>도시재생 사업 현안사항 공유를 위한 소통 간담회</t>
    <phoneticPr fontId="7" type="noConversion"/>
  </si>
  <si>
    <t>만수옥</t>
    <phoneticPr fontId="7" type="noConversion"/>
  </si>
  <si>
    <t>2026년 상반기 공약이행평가단 오찬 간담회</t>
    <phoneticPr fontId="7" type="noConversion"/>
  </si>
  <si>
    <t>요리하는집</t>
    <phoneticPr fontId="7" type="noConversion"/>
  </si>
  <si>
    <t>도로시설물 유지관리 담당 직원 노고 격려</t>
    <phoneticPr fontId="7" type="noConversion"/>
  </si>
  <si>
    <t>현장민원 담당 직원 노고 격려</t>
    <phoneticPr fontId="7" type="noConversion"/>
  </si>
  <si>
    <t>O.K 세일마트</t>
    <phoneticPr fontId="7" type="noConversion"/>
  </si>
  <si>
    <t>국수화</t>
    <phoneticPr fontId="7" type="noConversion"/>
  </si>
  <si>
    <t>제36회 구민의 날 구민상 수상자와의 오찬 간담회</t>
    <phoneticPr fontId="7" type="noConversion"/>
  </si>
  <si>
    <t>국가유공자 예우 증진을 위한 보훈단체장과의 간담회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</si>
</sst>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#&quot;건&quot;"/>
    <numFmt numFmtId="177" formatCode="#,##0_ "/>
  </numFmts>
  <fonts count="13" x14ac:knownFonts="1">
    <font>
      <sz val="11"/>
      <color rgb="FF000000"/>
      <name val="맑은 고딕"/>
    </font>
    <font>
      <b/>
      <sz val="18"/>
      <color rgb="FF000000"/>
      <name val="맑은 고딕"/>
      <family val="3"/>
      <charset val="129"/>
    </font>
    <font>
      <sz val="10"/>
      <color rgb="FF333333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theme="1"/>
      </left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ck">
        <color theme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theme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theme="1"/>
      </bottom>
      <diagonal/>
    </border>
  </borders>
  <cellStyleXfs count="25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1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2" applyNumberFormat="1">
      <alignment vertical="center"/>
    </xf>
    <xf numFmtId="0" fontId="3" fillId="0" borderId="1" xfId="2" applyNumberFormat="1" applyFont="1" applyFill="1" applyBorder="1" applyAlignment="1" applyProtection="1">
      <alignment horizontal="center" vertical="center" shrinkToFit="1"/>
    </xf>
    <xf numFmtId="0" fontId="6" fillId="0" borderId="0" xfId="2" applyNumberFormat="1" applyAlignment="1">
      <alignment horizontal="center" vertical="center"/>
    </xf>
    <xf numFmtId="0" fontId="6" fillId="0" borderId="0" xfId="20" applyNumberFormat="1">
      <alignment vertical="center"/>
    </xf>
    <xf numFmtId="0" fontId="6" fillId="0" borderId="0" xfId="20" applyNumberFormat="1" applyFill="1">
      <alignment vertical="center"/>
    </xf>
    <xf numFmtId="0" fontId="0" fillId="0" borderId="0" xfId="20" applyNumberFormat="1" applyFont="1">
      <alignment vertical="center"/>
    </xf>
    <xf numFmtId="0" fontId="4" fillId="2" borderId="0" xfId="2" applyNumberFormat="1" applyFont="1" applyFill="1" applyAlignment="1">
      <alignment horizontal="left" vertical="center"/>
    </xf>
    <xf numFmtId="0" fontId="6" fillId="2" borderId="0" xfId="2" applyNumberFormat="1" applyFill="1">
      <alignment vertical="center"/>
    </xf>
    <xf numFmtId="0" fontId="6" fillId="2" borderId="0" xfId="2" applyNumberFormat="1" applyFill="1" applyAlignment="1">
      <alignment horizontal="center" vertical="center"/>
    </xf>
    <xf numFmtId="41" fontId="3" fillId="3" borderId="1" xfId="3" applyNumberFormat="1" applyFont="1" applyFill="1" applyBorder="1" applyAlignment="1" applyProtection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 applyProtection="1">
      <alignment horizontal="center" vertical="center" shrinkToFit="1"/>
    </xf>
    <xf numFmtId="0" fontId="5" fillId="4" borderId="5" xfId="2" applyNumberFormat="1" applyFont="1" applyFill="1" applyBorder="1" applyAlignment="1" applyProtection="1">
      <alignment horizontal="center" vertical="center" shrinkToFit="1"/>
    </xf>
    <xf numFmtId="0" fontId="5" fillId="4" borderId="7" xfId="2" applyNumberFormat="1" applyFont="1" applyFill="1" applyBorder="1" applyAlignment="1" applyProtection="1">
      <alignment horizontal="center" vertical="center" shrinkToFit="1"/>
    </xf>
    <xf numFmtId="41" fontId="3" fillId="3" borderId="8" xfId="3" applyNumberFormat="1" applyFont="1" applyFill="1" applyBorder="1" applyAlignment="1" applyProtection="1">
      <alignment horizontal="center" vertical="center" shrinkToFit="1"/>
    </xf>
    <xf numFmtId="0" fontId="3" fillId="0" borderId="2" xfId="2" applyNumberFormat="1" applyFont="1" applyFill="1" applyBorder="1" applyAlignment="1" applyProtection="1">
      <alignment horizontal="center" vertical="center" shrinkToFit="1"/>
    </xf>
    <xf numFmtId="0" fontId="5" fillId="4" borderId="6" xfId="2" applyNumberFormat="1" applyFont="1" applyFill="1" applyBorder="1" applyAlignment="1" applyProtection="1">
      <alignment horizontal="center" vertical="center" shrinkToFit="1"/>
    </xf>
    <xf numFmtId="0" fontId="9" fillId="0" borderId="1" xfId="16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 shrinkToFit="1"/>
    </xf>
    <xf numFmtId="0" fontId="11" fillId="0" borderId="2" xfId="19" applyFont="1" applyBorder="1" applyAlignment="1">
      <alignment horizontal="center" vertical="center" shrinkToFit="1"/>
    </xf>
    <xf numFmtId="0" fontId="11" fillId="0" borderId="4" xfId="19" applyFont="1" applyBorder="1" applyAlignment="1">
      <alignment horizontal="center" vertical="center" shrinkToFit="1"/>
    </xf>
    <xf numFmtId="0" fontId="9" fillId="0" borderId="10" xfId="2" applyFont="1" applyBorder="1" applyAlignment="1">
      <alignment horizontal="center" vertical="center" shrinkToFit="1"/>
    </xf>
    <xf numFmtId="0" fontId="11" fillId="0" borderId="11" xfId="19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2" xfId="20" applyFont="1" applyBorder="1" applyAlignment="1">
      <alignment horizontal="center" vertical="center" shrinkToFit="1"/>
    </xf>
    <xf numFmtId="14" fontId="2" fillId="0" borderId="8" xfId="14" applyNumberFormat="1" applyFont="1" applyFill="1" applyBorder="1" applyAlignment="1">
      <alignment horizontal="center" vertical="center" shrinkToFit="1"/>
    </xf>
    <xf numFmtId="14" fontId="2" fillId="0" borderId="8" xfId="20" applyNumberFormat="1" applyFont="1" applyFill="1" applyBorder="1" applyAlignment="1">
      <alignment horizontal="center" vertical="center" shrinkToFit="1"/>
    </xf>
    <xf numFmtId="14" fontId="2" fillId="0" borderId="9" xfId="20" applyNumberFormat="1" applyFont="1" applyFill="1" applyBorder="1" applyAlignment="1">
      <alignment horizontal="center" vertical="center" shrinkToFit="1"/>
    </xf>
    <xf numFmtId="14" fontId="9" fillId="0" borderId="10" xfId="21" applyNumberFormat="1" applyFont="1" applyBorder="1" applyAlignment="1">
      <alignment horizontal="center" vertical="center" shrinkToFit="1"/>
    </xf>
    <xf numFmtId="20" fontId="8" fillId="0" borderId="10" xfId="14" applyNumberFormat="1" applyFont="1" applyBorder="1" applyAlignment="1">
      <alignment horizontal="center" vertical="center" shrinkToFit="1"/>
    </xf>
    <xf numFmtId="0" fontId="9" fillId="0" borderId="10" xfId="16" applyFont="1" applyBorder="1" applyAlignment="1">
      <alignment horizontal="center" vertical="center" shrinkToFit="1"/>
    </xf>
    <xf numFmtId="0" fontId="9" fillId="0" borderId="10" xfId="17" applyFont="1" applyBorder="1" applyAlignment="1">
      <alignment horizontal="left" vertical="center" shrinkToFit="1"/>
    </xf>
    <xf numFmtId="0" fontId="9" fillId="0" borderId="10" xfId="4" applyFont="1" applyBorder="1" applyAlignment="1">
      <alignment horizontal="center" vertical="center" shrinkToFit="1"/>
    </xf>
    <xf numFmtId="177" fontId="10" fillId="0" borderId="10" xfId="18" applyNumberFormat="1" applyFont="1" applyBorder="1" applyAlignment="1">
      <alignment horizontal="right" vertical="center" shrinkToFit="1"/>
    </xf>
    <xf numFmtId="0" fontId="9" fillId="0" borderId="1" xfId="17" applyFont="1" applyBorder="1" applyAlignment="1">
      <alignment horizontal="left" vertical="center" shrinkToFit="1"/>
    </xf>
    <xf numFmtId="0" fontId="9" fillId="0" borderId="1" xfId="4" applyFont="1" applyBorder="1" applyAlignment="1">
      <alignment horizontal="center" vertical="center" shrinkToFit="1"/>
    </xf>
    <xf numFmtId="177" fontId="10" fillId="0" borderId="1" xfId="18" applyNumberFormat="1" applyFont="1" applyBorder="1" applyAlignment="1">
      <alignment horizontal="right" vertical="center" shrinkToFit="1"/>
    </xf>
    <xf numFmtId="14" fontId="8" fillId="0" borderId="1" xfId="14" applyNumberFormat="1" applyFont="1" applyBorder="1" applyAlignment="1">
      <alignment horizontal="center" vertical="center" shrinkToFit="1"/>
    </xf>
    <xf numFmtId="20" fontId="8" fillId="0" borderId="1" xfId="14" applyNumberFormat="1" applyFont="1" applyBorder="1" applyAlignment="1">
      <alignment horizontal="center" vertical="center" shrinkToFit="1"/>
    </xf>
    <xf numFmtId="14" fontId="8" fillId="0" borderId="1" xfId="14" applyNumberFormat="1" applyFont="1" applyBorder="1" applyAlignment="1">
      <alignment horizontal="left" vertical="center" shrinkToFit="1"/>
    </xf>
    <xf numFmtId="14" fontId="8" fillId="0" borderId="2" xfId="14" applyNumberFormat="1" applyFont="1" applyBorder="1" applyAlignment="1">
      <alignment horizontal="center" vertical="center" shrinkToFit="1"/>
    </xf>
    <xf numFmtId="14" fontId="9" fillId="0" borderId="1" xfId="21" applyNumberFormat="1" applyFont="1" applyBorder="1" applyAlignment="1">
      <alignment horizontal="center" vertical="center" shrinkToFit="1"/>
    </xf>
    <xf numFmtId="20" fontId="8" fillId="6" borderId="1" xfId="1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7" fontId="10" fillId="0" borderId="1" xfId="0" applyNumberFormat="1" applyFont="1" applyBorder="1" applyAlignment="1">
      <alignment horizontal="right" vertical="center" shrinkToFit="1"/>
    </xf>
    <xf numFmtId="14" fontId="12" fillId="0" borderId="1" xfId="15" applyNumberFormat="1" applyFont="1" applyBorder="1" applyAlignment="1">
      <alignment horizontal="center" vertical="center" shrinkToFit="1"/>
    </xf>
    <xf numFmtId="20" fontId="8" fillId="0" borderId="1" xfId="20" applyNumberFormat="1" applyFont="1" applyBorder="1" applyAlignment="1">
      <alignment horizontal="center" vertical="center" shrinkToFit="1"/>
    </xf>
    <xf numFmtId="0" fontId="9" fillId="0" borderId="1" xfId="23" applyFont="1" applyBorder="1" applyAlignment="1">
      <alignment horizontal="left" vertical="center" shrinkToFit="1"/>
    </xf>
    <xf numFmtId="177" fontId="10" fillId="0" borderId="1" xfId="24" applyNumberFormat="1" applyFont="1" applyBorder="1" applyAlignment="1">
      <alignment horizontal="right" vertical="center" shrinkToFit="1"/>
    </xf>
    <xf numFmtId="20" fontId="8" fillId="0" borderId="10" xfId="2" applyNumberFormat="1" applyFont="1" applyBorder="1" applyAlignment="1">
      <alignment horizontal="center" vertical="center" shrinkToFit="1"/>
    </xf>
    <xf numFmtId="14" fontId="9" fillId="0" borderId="3" xfId="21" applyNumberFormat="1" applyFont="1" applyBorder="1" applyAlignment="1">
      <alignment horizontal="center" vertical="center" shrinkToFit="1"/>
    </xf>
    <xf numFmtId="20" fontId="8" fillId="0" borderId="3" xfId="2" applyNumberFormat="1" applyFont="1" applyBorder="1" applyAlignment="1">
      <alignment horizontal="center" vertical="center" shrinkToFit="1"/>
    </xf>
    <xf numFmtId="0" fontId="9" fillId="0" borderId="3" xfId="16" applyFont="1" applyBorder="1" applyAlignment="1">
      <alignment horizontal="center" vertical="center" shrinkToFit="1"/>
    </xf>
    <xf numFmtId="0" fontId="9" fillId="0" borderId="3" xfId="17" applyFont="1" applyBorder="1" applyAlignment="1">
      <alignment horizontal="left" vertical="center" shrinkToFit="1"/>
    </xf>
    <xf numFmtId="0" fontId="9" fillId="0" borderId="3" xfId="4" applyFont="1" applyBorder="1" applyAlignment="1">
      <alignment horizontal="center" vertical="center" shrinkToFit="1"/>
    </xf>
    <xf numFmtId="177" fontId="10" fillId="0" borderId="3" xfId="18" applyNumberFormat="1" applyFont="1" applyBorder="1" applyAlignment="1">
      <alignment horizontal="right" vertical="center" shrinkToFit="1"/>
    </xf>
    <xf numFmtId="14" fontId="8" fillId="0" borderId="3" xfId="14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5" fillId="4" borderId="12" xfId="2" applyFont="1" applyFill="1" applyBorder="1" applyAlignment="1">
      <alignment horizontal="center" vertical="center" shrinkToFit="1"/>
    </xf>
    <xf numFmtId="0" fontId="5" fillId="4" borderId="13" xfId="2" applyFont="1" applyFill="1" applyBorder="1" applyAlignment="1">
      <alignment horizontal="center" vertical="center" shrinkToFit="1"/>
    </xf>
    <xf numFmtId="0" fontId="5" fillId="4" borderId="14" xfId="2" applyFont="1" applyFill="1" applyBorder="1" applyAlignment="1">
      <alignment horizontal="center" vertical="center" shrinkToFit="1"/>
    </xf>
    <xf numFmtId="41" fontId="3" fillId="3" borderId="15" xfId="3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 shrinkToFit="1"/>
    </xf>
    <xf numFmtId="176" fontId="3" fillId="0" borderId="1" xfId="2" applyNumberFormat="1" applyFont="1" applyBorder="1" applyAlignment="1">
      <alignment horizontal="center" vertical="center" shrinkToFit="1"/>
    </xf>
    <xf numFmtId="41" fontId="3" fillId="3" borderId="1" xfId="3" applyFont="1" applyFill="1" applyBorder="1" applyAlignment="1">
      <alignment horizontal="center" vertical="center" shrinkToFit="1"/>
    </xf>
    <xf numFmtId="0" fontId="3" fillId="0" borderId="16" xfId="2" applyFont="1" applyBorder="1" applyAlignment="1">
      <alignment horizontal="center" vertical="center" shrinkToFit="1"/>
    </xf>
    <xf numFmtId="14" fontId="2" fillId="0" borderId="15" xfId="14" applyNumberFormat="1" applyFont="1" applyBorder="1" applyAlignment="1">
      <alignment horizontal="center" vertical="center" shrinkToFit="1"/>
    </xf>
    <xf numFmtId="14" fontId="9" fillId="0" borderId="10" xfId="21" applyNumberFormat="1" applyFont="1" applyBorder="1" applyAlignment="1">
      <alignment horizontal="center" vertical="center"/>
    </xf>
    <xf numFmtId="20" fontId="8" fillId="0" borderId="10" xfId="14" applyNumberFormat="1" applyFont="1" applyBorder="1" applyAlignment="1">
      <alignment horizontal="center" vertical="center"/>
    </xf>
    <xf numFmtId="0" fontId="9" fillId="0" borderId="10" xfId="16" applyFont="1" applyBorder="1" applyAlignment="1">
      <alignment horizontal="center" vertical="center"/>
    </xf>
    <xf numFmtId="0" fontId="9" fillId="0" borderId="10" xfId="17" applyFont="1" applyBorder="1" applyAlignment="1">
      <alignment horizontal="left" vertical="center"/>
    </xf>
    <xf numFmtId="0" fontId="9" fillId="0" borderId="10" xfId="4" applyFont="1" applyBorder="1" applyAlignment="1">
      <alignment horizontal="center" vertical="center"/>
    </xf>
    <xf numFmtId="177" fontId="10" fillId="0" borderId="10" xfId="18" applyNumberFormat="1" applyFont="1" applyBorder="1" applyAlignment="1">
      <alignment horizontal="right" vertical="center"/>
    </xf>
    <xf numFmtId="0" fontId="11" fillId="0" borderId="17" xfId="19" applyFont="1" applyBorder="1" applyAlignment="1">
      <alignment horizontal="center" vertical="center" shrinkToFit="1"/>
    </xf>
    <xf numFmtId="0" fontId="9" fillId="0" borderId="1" xfId="16" applyFont="1" applyBorder="1" applyAlignment="1">
      <alignment horizontal="center" vertical="center"/>
    </xf>
    <xf numFmtId="0" fontId="9" fillId="0" borderId="1" xfId="17" applyFont="1" applyBorder="1" applyAlignment="1">
      <alignment horizontal="left" vertical="center"/>
    </xf>
    <xf numFmtId="0" fontId="9" fillId="0" borderId="1" xfId="4" applyFont="1" applyBorder="1" applyAlignment="1">
      <alignment horizontal="center" vertical="center"/>
    </xf>
    <xf numFmtId="177" fontId="10" fillId="0" borderId="1" xfId="18" applyNumberFormat="1" applyFont="1" applyBorder="1" applyAlignment="1">
      <alignment horizontal="right" vertical="center"/>
    </xf>
    <xf numFmtId="14" fontId="12" fillId="0" borderId="1" xfId="15" applyNumberFormat="1" applyFont="1" applyBorder="1" applyAlignment="1">
      <alignment horizontal="center" vertical="center"/>
    </xf>
    <xf numFmtId="20" fontId="8" fillId="0" borderId="10" xfId="2" applyNumberFormat="1" applyFont="1" applyBorder="1" applyAlignment="1">
      <alignment horizontal="center" vertical="center"/>
    </xf>
    <xf numFmtId="14" fontId="8" fillId="0" borderId="1" xfId="14" applyNumberFormat="1" applyFont="1" applyBorder="1" applyAlignment="1">
      <alignment horizontal="center" vertical="center"/>
    </xf>
    <xf numFmtId="0" fontId="11" fillId="0" borderId="16" xfId="19" applyFont="1" applyBorder="1" applyAlignment="1">
      <alignment horizontal="center" vertical="center" shrinkToFit="1"/>
    </xf>
    <xf numFmtId="20" fontId="8" fillId="0" borderId="1" xfId="14" applyNumberFormat="1" applyFont="1" applyBorder="1" applyAlignment="1">
      <alignment horizontal="center" vertical="center"/>
    </xf>
    <xf numFmtId="14" fontId="8" fillId="0" borderId="1" xfId="14" applyNumberFormat="1" applyFont="1" applyBorder="1" applyAlignment="1">
      <alignment horizontal="left" vertical="center"/>
    </xf>
    <xf numFmtId="14" fontId="9" fillId="0" borderId="1" xfId="21" applyNumberFormat="1" applyFont="1" applyBorder="1" applyAlignment="1">
      <alignment horizontal="center" vertical="center"/>
    </xf>
    <xf numFmtId="20" fontId="8" fillId="6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right" vertical="center"/>
    </xf>
    <xf numFmtId="14" fontId="2" fillId="0" borderId="15" xfId="20" applyNumberFormat="1" applyFont="1" applyBorder="1" applyAlignment="1">
      <alignment horizontal="center" vertical="center" shrinkToFit="1"/>
    </xf>
    <xf numFmtId="20" fontId="8" fillId="0" borderId="1" xfId="20" applyNumberFormat="1" applyFont="1" applyBorder="1" applyAlignment="1">
      <alignment horizontal="center" vertical="center"/>
    </xf>
    <xf numFmtId="0" fontId="9" fillId="0" borderId="1" xfId="23" applyFont="1" applyBorder="1" applyAlignment="1">
      <alignment horizontal="left" vertical="center"/>
    </xf>
    <xf numFmtId="177" fontId="10" fillId="0" borderId="1" xfId="24" applyNumberFormat="1" applyFont="1" applyBorder="1" applyAlignment="1">
      <alignment horizontal="right" vertical="center"/>
    </xf>
    <xf numFmtId="14" fontId="9" fillId="0" borderId="18" xfId="0" applyNumberFormat="1" applyFont="1" applyBorder="1" applyAlignment="1">
      <alignment horizontal="center" vertical="center"/>
    </xf>
    <xf numFmtId="20" fontId="8" fillId="0" borderId="19" xfId="1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11" fillId="0" borderId="16" xfId="20" applyFont="1" applyBorder="1" applyAlignment="1">
      <alignment horizontal="center" vertical="center" shrinkToFit="1"/>
    </xf>
    <xf numFmtId="14" fontId="2" fillId="0" borderId="20" xfId="20" applyNumberFormat="1" applyFont="1" applyBorder="1" applyAlignment="1">
      <alignment horizontal="center" vertical="center" shrinkToFit="1"/>
    </xf>
    <xf numFmtId="14" fontId="12" fillId="0" borderId="21" xfId="15" applyNumberFormat="1" applyFont="1" applyBorder="1" applyAlignment="1">
      <alignment horizontal="center" vertical="center"/>
    </xf>
    <xf numFmtId="20" fontId="8" fillId="0" borderId="21" xfId="14" applyNumberFormat="1" applyFont="1" applyBorder="1" applyAlignment="1">
      <alignment horizontal="center" vertical="center"/>
    </xf>
    <xf numFmtId="0" fontId="9" fillId="0" borderId="21" xfId="16" applyFont="1" applyBorder="1" applyAlignment="1">
      <alignment horizontal="center" vertical="center"/>
    </xf>
    <xf numFmtId="0" fontId="9" fillId="0" borderId="21" xfId="17" applyFont="1" applyBorder="1" applyAlignment="1">
      <alignment horizontal="left" vertical="center"/>
    </xf>
    <xf numFmtId="0" fontId="9" fillId="0" borderId="21" xfId="4" applyFont="1" applyBorder="1" applyAlignment="1">
      <alignment horizontal="center" vertical="center"/>
    </xf>
    <xf numFmtId="177" fontId="10" fillId="0" borderId="21" xfId="18" applyNumberFormat="1" applyFont="1" applyBorder="1" applyAlignment="1">
      <alignment horizontal="right" vertical="center"/>
    </xf>
    <xf numFmtId="0" fontId="9" fillId="0" borderId="21" xfId="2" applyFont="1" applyBorder="1" applyAlignment="1">
      <alignment horizontal="center" vertical="center" shrinkToFit="1"/>
    </xf>
    <xf numFmtId="0" fontId="11" fillId="0" borderId="22" xfId="20" applyFont="1" applyBorder="1" applyAlignment="1">
      <alignment horizontal="center" vertical="center" shrinkToFit="1"/>
    </xf>
    <xf numFmtId="14" fontId="8" fillId="0" borderId="8" xfId="14" applyNumberFormat="1" applyFont="1" applyBorder="1" applyAlignment="1">
      <alignment horizontal="center" vertical="center"/>
    </xf>
    <xf numFmtId="14" fontId="8" fillId="0" borderId="9" xfId="14" applyNumberFormat="1" applyFont="1" applyBorder="1" applyAlignment="1">
      <alignment horizontal="center" vertical="center"/>
    </xf>
    <xf numFmtId="14" fontId="12" fillId="0" borderId="3" xfId="15" applyNumberFormat="1" applyFont="1" applyBorder="1" applyAlignment="1">
      <alignment horizontal="center" vertical="center"/>
    </xf>
    <xf numFmtId="20" fontId="8" fillId="0" borderId="3" xfId="14" applyNumberFormat="1" applyFont="1" applyBorder="1" applyAlignment="1">
      <alignment horizontal="center" vertical="center"/>
    </xf>
    <xf numFmtId="0" fontId="9" fillId="0" borderId="3" xfId="16" applyFont="1" applyBorder="1" applyAlignment="1">
      <alignment horizontal="center" vertical="center"/>
    </xf>
    <xf numFmtId="0" fontId="9" fillId="0" borderId="3" xfId="17" applyFont="1" applyBorder="1" applyAlignment="1">
      <alignment horizontal="left" vertical="center"/>
    </xf>
    <xf numFmtId="0" fontId="9" fillId="0" borderId="3" xfId="4" applyFont="1" applyBorder="1" applyAlignment="1">
      <alignment horizontal="center" vertical="center"/>
    </xf>
    <xf numFmtId="177" fontId="10" fillId="0" borderId="3" xfId="18" applyNumberFormat="1" applyFont="1" applyBorder="1" applyAlignment="1">
      <alignment horizontal="right" vertical="center"/>
    </xf>
    <xf numFmtId="0" fontId="9" fillId="0" borderId="3" xfId="2" applyFont="1" applyBorder="1" applyAlignment="1">
      <alignment horizontal="center" vertical="center" shrinkToFit="1"/>
    </xf>
    <xf numFmtId="0" fontId="11" fillId="0" borderId="4" xfId="20" applyFont="1" applyBorder="1" applyAlignment="1">
      <alignment horizontal="center" vertical="center" shrinkToFit="1"/>
    </xf>
    <xf numFmtId="0" fontId="5" fillId="4" borderId="5" xfId="2" applyFont="1" applyFill="1" applyBorder="1" applyAlignment="1">
      <alignment horizontal="center" vertical="center" shrinkToFit="1"/>
    </xf>
    <xf numFmtId="0" fontId="5" fillId="4" borderId="6" xfId="2" applyFont="1" applyFill="1" applyBorder="1" applyAlignment="1">
      <alignment horizontal="center" vertical="center" shrinkToFit="1"/>
    </xf>
    <xf numFmtId="0" fontId="5" fillId="4" borderId="7" xfId="2" applyFont="1" applyFill="1" applyBorder="1" applyAlignment="1">
      <alignment horizontal="center" vertical="center" shrinkToFit="1"/>
    </xf>
    <xf numFmtId="41" fontId="3" fillId="3" borderId="8" xfId="3" applyFont="1" applyFill="1" applyBorder="1" applyAlignment="1">
      <alignment horizontal="center" vertical="center" shrinkToFit="1"/>
    </xf>
    <xf numFmtId="0" fontId="3" fillId="0" borderId="2" xfId="2" applyFont="1" applyBorder="1" applyAlignment="1">
      <alignment horizontal="center" vertical="center" shrinkToFit="1"/>
    </xf>
    <xf numFmtId="0" fontId="1" fillId="5" borderId="0" xfId="0" applyNumberFormat="1" applyFont="1" applyFill="1" applyBorder="1" applyAlignment="1" applyProtection="1">
      <alignment horizontal="center" vertical="center" shrinkToFit="1"/>
    </xf>
    <xf numFmtId="0" fontId="5" fillId="4" borderId="6" xfId="2" applyNumberFormat="1" applyFont="1" applyFill="1" applyBorder="1" applyAlignment="1" applyProtection="1">
      <alignment horizontal="center" vertical="center" shrinkToFit="1"/>
    </xf>
    <xf numFmtId="0" fontId="5" fillId="4" borderId="13" xfId="2" applyFont="1" applyFill="1" applyBorder="1" applyAlignment="1">
      <alignment horizontal="center" vertical="center" shrinkToFit="1"/>
    </xf>
    <xf numFmtId="0" fontId="5" fillId="4" borderId="6" xfId="2" applyFont="1" applyFill="1" applyBorder="1" applyAlignment="1">
      <alignment horizontal="center" vertical="center" shrinkToFit="1"/>
    </xf>
    <xf numFmtId="14" fontId="8" fillId="0" borderId="9" xfId="20" applyNumberFormat="1" applyFont="1" applyBorder="1" applyAlignment="1">
      <alignment horizontal="center" vertical="center"/>
    </xf>
    <xf numFmtId="14" fontId="9" fillId="0" borderId="3" xfId="21" applyNumberFormat="1" applyFont="1" applyBorder="1" applyAlignment="1">
      <alignment horizontal="center" vertical="center"/>
    </xf>
  </cellXfs>
  <cellStyles count="25">
    <cellStyle name="쉼표 [0] 2 2" xfId="3" xr:uid="{00000000-0005-0000-0000-000004000000}"/>
    <cellStyle name="표준" xfId="0" builtinId="0"/>
    <cellStyle name="표준 15" xfId="7" xr:uid="{00000000-0005-0000-0000-000008000000}"/>
    <cellStyle name="표준 15 2" xfId="12" xr:uid="{00000000-0005-0000-0000-00000D000000}"/>
    <cellStyle name="표준 15 3 2" xfId="17" xr:uid="{00000000-0005-0000-0000-000012000000}"/>
    <cellStyle name="표준 15 4" xfId="23" xr:uid="{00000000-0005-0000-0000-000018000000}"/>
    <cellStyle name="표준 16" xfId="5" xr:uid="{00000000-0005-0000-0000-000006000000}"/>
    <cellStyle name="표준 16 2 2" xfId="15" xr:uid="{00000000-0005-0000-0000-000010000000}"/>
    <cellStyle name="표준 16 4" xfId="21" xr:uid="{00000000-0005-0000-0000-000016000000}"/>
    <cellStyle name="표준 17" xfId="8" xr:uid="{00000000-0005-0000-0000-000009000000}"/>
    <cellStyle name="표준 17 2" xfId="13" xr:uid="{00000000-0005-0000-0000-00000E000000}"/>
    <cellStyle name="표준 17 3 2" xfId="18" xr:uid="{00000000-0005-0000-0000-000013000000}"/>
    <cellStyle name="표준 17 4" xfId="24" xr:uid="{00000000-0005-0000-0000-000019000000}"/>
    <cellStyle name="표준 18" xfId="6" xr:uid="{00000000-0005-0000-0000-000007000000}"/>
    <cellStyle name="표준 18 2" xfId="11" xr:uid="{00000000-0005-0000-0000-00000C000000}"/>
    <cellStyle name="표준 18 3 2" xfId="16" xr:uid="{00000000-0005-0000-0000-000011000000}"/>
    <cellStyle name="표준 18 4" xfId="22" xr:uid="{00000000-0005-0000-0000-000017000000}"/>
    <cellStyle name="표준 2 2" xfId="4" xr:uid="{00000000-0005-0000-0000-000005000000}"/>
    <cellStyle name="표준 2 3" xfId="2" xr:uid="{00000000-0005-0000-0000-000003000000}"/>
    <cellStyle name="표준 3" xfId="1" xr:uid="{00000000-0005-0000-0000-000002000000}"/>
    <cellStyle name="표준 3 2" xfId="9" xr:uid="{00000000-0005-0000-0000-00000A000000}"/>
    <cellStyle name="표준 3 4" xfId="10" xr:uid="{00000000-0005-0000-0000-00000B000000}"/>
    <cellStyle name="표준 3 4 2" xfId="14" xr:uid="{00000000-0005-0000-0000-00000F000000}"/>
    <cellStyle name="표준 3 5 2" xfId="19" xr:uid="{00000000-0005-0000-0000-000014000000}"/>
    <cellStyle name="표준 3 6" xfId="20" xr:uid="{00000000-0005-0000-0000-00001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3"/>
  <sheetViews>
    <sheetView zoomScale="80" zoomScaleNormal="80" zoomScaleSheetLayoutView="75" workbookViewId="0">
      <selection activeCell="D30" sqref="D30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1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11" ht="39" customHeight="1" x14ac:dyDescent="0.3">
      <c r="A1" s="131" t="s">
        <v>14</v>
      </c>
      <c r="B1" s="131"/>
      <c r="C1" s="131"/>
      <c r="D1" s="131"/>
      <c r="E1" s="131"/>
      <c r="F1" s="131"/>
      <c r="G1" s="131"/>
      <c r="H1" s="131"/>
      <c r="I1" s="131"/>
      <c r="J1" s="1"/>
    </row>
    <row r="2" spans="1:11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11" s="6" customFormat="1" ht="35.1" customHeight="1" x14ac:dyDescent="0.3">
      <c r="A3" s="18" t="s">
        <v>9</v>
      </c>
      <c r="B3" s="132" t="s">
        <v>8</v>
      </c>
      <c r="C3" s="132"/>
      <c r="D3" s="22" t="s">
        <v>3</v>
      </c>
      <c r="E3" s="22" t="s">
        <v>5</v>
      </c>
      <c r="F3" s="22" t="s">
        <v>1</v>
      </c>
      <c r="G3" s="22" t="s">
        <v>2</v>
      </c>
      <c r="H3" s="22" t="s">
        <v>4</v>
      </c>
      <c r="I3" s="19" t="s">
        <v>6</v>
      </c>
    </row>
    <row r="4" spans="1:11" s="6" customFormat="1" ht="24.95" customHeight="1" x14ac:dyDescent="0.3">
      <c r="A4" s="20" t="s">
        <v>10</v>
      </c>
      <c r="B4" s="7"/>
      <c r="C4" s="7"/>
      <c r="D4" s="7"/>
      <c r="E4" s="16"/>
      <c r="F4" s="17"/>
      <c r="G4" s="15">
        <f>SUM(G5:G20)</f>
        <v>2127310</v>
      </c>
      <c r="H4" s="7"/>
      <c r="I4" s="21"/>
    </row>
    <row r="5" spans="1:11" s="6" customFormat="1" ht="24.95" customHeight="1" x14ac:dyDescent="0.3">
      <c r="A5" s="31" t="s">
        <v>7</v>
      </c>
      <c r="B5" s="34">
        <v>46024</v>
      </c>
      <c r="C5" s="35">
        <v>0.66666666666666663</v>
      </c>
      <c r="D5" s="36" t="s">
        <v>21</v>
      </c>
      <c r="E5" s="37" t="s">
        <v>31</v>
      </c>
      <c r="F5" s="38" t="s">
        <v>20</v>
      </c>
      <c r="G5" s="39">
        <v>117700</v>
      </c>
      <c r="H5" s="27" t="s">
        <v>18</v>
      </c>
      <c r="I5" s="28" t="s">
        <v>32</v>
      </c>
    </row>
    <row r="6" spans="1:11" s="9" customFormat="1" ht="24.95" customHeight="1" x14ac:dyDescent="0.3">
      <c r="A6" s="31" t="s">
        <v>7</v>
      </c>
      <c r="B6" s="34">
        <v>46024</v>
      </c>
      <c r="C6" s="35">
        <v>0.47916666666666669</v>
      </c>
      <c r="D6" s="23" t="s">
        <v>22</v>
      </c>
      <c r="E6" s="40" t="s">
        <v>33</v>
      </c>
      <c r="F6" s="41">
        <v>30</v>
      </c>
      <c r="G6" s="42">
        <v>144000</v>
      </c>
      <c r="H6" s="24" t="s">
        <v>18</v>
      </c>
      <c r="I6" s="28" t="s">
        <v>32</v>
      </c>
    </row>
    <row r="7" spans="1:11" s="9" customFormat="1" ht="24.95" customHeight="1" x14ac:dyDescent="0.3">
      <c r="A7" s="31" t="s">
        <v>7</v>
      </c>
      <c r="B7" s="34">
        <v>46024</v>
      </c>
      <c r="C7" s="35" t="s">
        <v>20</v>
      </c>
      <c r="D7" s="23" t="s">
        <v>11</v>
      </c>
      <c r="E7" s="40" t="s">
        <v>34</v>
      </c>
      <c r="F7" s="41">
        <v>2</v>
      </c>
      <c r="G7" s="42">
        <v>100000</v>
      </c>
      <c r="H7" s="24" t="s">
        <v>13</v>
      </c>
      <c r="I7" s="25" t="s">
        <v>32</v>
      </c>
    </row>
    <row r="8" spans="1:11" s="9" customFormat="1" ht="24.95" customHeight="1" x14ac:dyDescent="0.3">
      <c r="A8" s="32" t="s">
        <v>7</v>
      </c>
      <c r="B8" s="43">
        <v>46027</v>
      </c>
      <c r="C8" s="44">
        <v>0.52986111111111112</v>
      </c>
      <c r="D8" s="43" t="s">
        <v>23</v>
      </c>
      <c r="E8" s="45" t="s">
        <v>35</v>
      </c>
      <c r="F8" s="41">
        <v>3</v>
      </c>
      <c r="G8" s="42">
        <v>30000</v>
      </c>
      <c r="H8" s="43" t="s">
        <v>18</v>
      </c>
      <c r="I8" s="46" t="s">
        <v>19</v>
      </c>
    </row>
    <row r="9" spans="1:11" s="9" customFormat="1" ht="24.95" customHeight="1" x14ac:dyDescent="0.3">
      <c r="A9" s="32" t="s">
        <v>7</v>
      </c>
      <c r="B9" s="47">
        <v>46028</v>
      </c>
      <c r="C9" s="35" t="s">
        <v>20</v>
      </c>
      <c r="D9" s="23" t="s">
        <v>11</v>
      </c>
      <c r="E9" s="40" t="s">
        <v>15</v>
      </c>
      <c r="F9" s="41">
        <v>1</v>
      </c>
      <c r="G9" s="42">
        <v>50000</v>
      </c>
      <c r="H9" s="24" t="s">
        <v>12</v>
      </c>
      <c r="I9" s="25" t="s">
        <v>32</v>
      </c>
      <c r="K9" s="11"/>
    </row>
    <row r="10" spans="1:11" s="10" customFormat="1" ht="24.95" customHeight="1" x14ac:dyDescent="0.3">
      <c r="A10" s="32" t="s">
        <v>7</v>
      </c>
      <c r="B10" s="47">
        <v>46036</v>
      </c>
      <c r="C10" s="35" t="s">
        <v>20</v>
      </c>
      <c r="D10" s="23" t="s">
        <v>11</v>
      </c>
      <c r="E10" s="40" t="s">
        <v>36</v>
      </c>
      <c r="F10" s="41">
        <v>2</v>
      </c>
      <c r="G10" s="42">
        <v>100000</v>
      </c>
      <c r="H10" s="24" t="s">
        <v>13</v>
      </c>
      <c r="I10" s="25" t="s">
        <v>32</v>
      </c>
    </row>
    <row r="11" spans="1:11" s="10" customFormat="1" ht="24.95" customHeight="1" x14ac:dyDescent="0.3">
      <c r="A11" s="32" t="s">
        <v>7</v>
      </c>
      <c r="B11" s="47">
        <v>46036</v>
      </c>
      <c r="C11" s="48" t="s">
        <v>20</v>
      </c>
      <c r="D11" s="23" t="s">
        <v>24</v>
      </c>
      <c r="E11" s="40" t="s">
        <v>37</v>
      </c>
      <c r="F11" s="49" t="s">
        <v>20</v>
      </c>
      <c r="G11" s="50">
        <v>147610</v>
      </c>
      <c r="H11" s="24" t="s">
        <v>18</v>
      </c>
      <c r="I11" s="29" t="s">
        <v>32</v>
      </c>
    </row>
    <row r="12" spans="1:11" s="10" customFormat="1" ht="24.95" customHeight="1" x14ac:dyDescent="0.3">
      <c r="A12" s="32" t="s">
        <v>7</v>
      </c>
      <c r="B12" s="51">
        <v>46041</v>
      </c>
      <c r="C12" s="35">
        <v>0.51736111111111116</v>
      </c>
      <c r="D12" s="23" t="s">
        <v>25</v>
      </c>
      <c r="E12" s="40" t="s">
        <v>38</v>
      </c>
      <c r="F12" s="41">
        <v>6</v>
      </c>
      <c r="G12" s="42">
        <v>119000</v>
      </c>
      <c r="H12" s="43" t="s">
        <v>18</v>
      </c>
      <c r="I12" s="25" t="s">
        <v>19</v>
      </c>
    </row>
    <row r="13" spans="1:11" s="10" customFormat="1" ht="24.95" customHeight="1" x14ac:dyDescent="0.3">
      <c r="A13" s="32" t="s">
        <v>7</v>
      </c>
      <c r="B13" s="47">
        <v>46042</v>
      </c>
      <c r="C13" s="52">
        <v>0.53194444444444444</v>
      </c>
      <c r="D13" s="49" t="s">
        <v>26</v>
      </c>
      <c r="E13" s="53" t="s">
        <v>39</v>
      </c>
      <c r="F13" s="41">
        <v>24</v>
      </c>
      <c r="G13" s="54">
        <v>405000</v>
      </c>
      <c r="H13" s="43" t="s">
        <v>18</v>
      </c>
      <c r="I13" s="30" t="s">
        <v>19</v>
      </c>
    </row>
    <row r="14" spans="1:11" s="10" customFormat="1" ht="24.95" customHeight="1" x14ac:dyDescent="0.3">
      <c r="A14" s="32" t="s">
        <v>7</v>
      </c>
      <c r="B14" s="47">
        <v>46044</v>
      </c>
      <c r="C14" s="35" t="s">
        <v>20</v>
      </c>
      <c r="D14" s="23" t="s">
        <v>11</v>
      </c>
      <c r="E14" s="40" t="s">
        <v>16</v>
      </c>
      <c r="F14" s="41">
        <v>1</v>
      </c>
      <c r="G14" s="42">
        <v>50000</v>
      </c>
      <c r="H14" s="24" t="s">
        <v>13</v>
      </c>
      <c r="I14" s="25" t="s">
        <v>32</v>
      </c>
    </row>
    <row r="15" spans="1:11" s="10" customFormat="1" ht="24.95" customHeight="1" x14ac:dyDescent="0.3">
      <c r="A15" s="32" t="s">
        <v>7</v>
      </c>
      <c r="B15" s="47">
        <v>46044</v>
      </c>
      <c r="C15" s="35" t="s">
        <v>20</v>
      </c>
      <c r="D15" s="23" t="s">
        <v>11</v>
      </c>
      <c r="E15" s="40" t="s">
        <v>17</v>
      </c>
      <c r="F15" s="41">
        <v>1</v>
      </c>
      <c r="G15" s="42">
        <v>50000</v>
      </c>
      <c r="H15" s="24" t="s">
        <v>12</v>
      </c>
      <c r="I15" s="25" t="s">
        <v>32</v>
      </c>
    </row>
    <row r="16" spans="1:11" s="10" customFormat="1" ht="24.95" customHeight="1" x14ac:dyDescent="0.3">
      <c r="A16" s="32" t="s">
        <v>7</v>
      </c>
      <c r="B16" s="47">
        <v>46048</v>
      </c>
      <c r="C16" s="35" t="s">
        <v>20</v>
      </c>
      <c r="D16" s="23" t="s">
        <v>11</v>
      </c>
      <c r="E16" s="40" t="s">
        <v>40</v>
      </c>
      <c r="F16" s="41">
        <v>2</v>
      </c>
      <c r="G16" s="42">
        <v>100000</v>
      </c>
      <c r="H16" s="24" t="s">
        <v>13</v>
      </c>
      <c r="I16" s="25" t="s">
        <v>32</v>
      </c>
    </row>
    <row r="17" spans="1:9" s="10" customFormat="1" ht="24.95" customHeight="1" x14ac:dyDescent="0.3">
      <c r="A17" s="32" t="s">
        <v>7</v>
      </c>
      <c r="B17" s="51">
        <v>46048</v>
      </c>
      <c r="C17" s="44">
        <v>0.51597222222222228</v>
      </c>
      <c r="D17" s="23" t="s">
        <v>27</v>
      </c>
      <c r="E17" s="40" t="s">
        <v>41</v>
      </c>
      <c r="F17" s="41">
        <v>48</v>
      </c>
      <c r="G17" s="42">
        <v>453000</v>
      </c>
      <c r="H17" s="43" t="s">
        <v>18</v>
      </c>
      <c r="I17" s="30" t="s">
        <v>19</v>
      </c>
    </row>
    <row r="18" spans="1:9" s="10" customFormat="1" ht="24.95" customHeight="1" x14ac:dyDescent="0.3">
      <c r="A18" s="32" t="s">
        <v>7</v>
      </c>
      <c r="B18" s="51">
        <v>46049</v>
      </c>
      <c r="C18" s="44">
        <v>0.52152777777777781</v>
      </c>
      <c r="D18" s="23" t="s">
        <v>28</v>
      </c>
      <c r="E18" s="40" t="s">
        <v>42</v>
      </c>
      <c r="F18" s="41">
        <v>5</v>
      </c>
      <c r="G18" s="42">
        <v>50000</v>
      </c>
      <c r="H18" s="43" t="s">
        <v>18</v>
      </c>
      <c r="I18" s="25" t="s">
        <v>32</v>
      </c>
    </row>
    <row r="19" spans="1:9" s="10" customFormat="1" ht="24.95" customHeight="1" x14ac:dyDescent="0.3">
      <c r="A19" s="32" t="s">
        <v>7</v>
      </c>
      <c r="B19" s="51">
        <v>46050</v>
      </c>
      <c r="C19" s="55">
        <v>0.53611111111111109</v>
      </c>
      <c r="D19" s="23" t="s">
        <v>29</v>
      </c>
      <c r="E19" s="40" t="s">
        <v>43</v>
      </c>
      <c r="F19" s="41">
        <v>5</v>
      </c>
      <c r="G19" s="42">
        <v>70000</v>
      </c>
      <c r="H19" s="43" t="s">
        <v>18</v>
      </c>
      <c r="I19" s="25" t="s">
        <v>19</v>
      </c>
    </row>
    <row r="20" spans="1:9" s="10" customFormat="1" ht="24.95" customHeight="1" thickBot="1" x14ac:dyDescent="0.35">
      <c r="A20" s="33" t="s">
        <v>7</v>
      </c>
      <c r="B20" s="56">
        <v>46051</v>
      </c>
      <c r="C20" s="57">
        <v>0.52777777777777779</v>
      </c>
      <c r="D20" s="58" t="s">
        <v>30</v>
      </c>
      <c r="E20" s="59" t="s">
        <v>44</v>
      </c>
      <c r="F20" s="60">
        <v>13</v>
      </c>
      <c r="G20" s="61">
        <v>141000</v>
      </c>
      <c r="H20" s="62" t="s">
        <v>18</v>
      </c>
      <c r="I20" s="26" t="s">
        <v>19</v>
      </c>
    </row>
    <row r="21" spans="1:9" ht="24.95" customHeight="1" x14ac:dyDescent="0.3">
      <c r="A21" s="63"/>
      <c r="B21" s="63"/>
      <c r="C21" s="63"/>
      <c r="D21" s="63"/>
      <c r="E21" s="64"/>
      <c r="F21" s="64"/>
      <c r="G21" s="63"/>
      <c r="H21" s="63"/>
      <c r="I21" s="64"/>
    </row>
    <row r="22" spans="1:9" s="6" customFormat="1" x14ac:dyDescent="0.3">
      <c r="A22" s="8"/>
      <c r="B22" s="8"/>
      <c r="C22" s="8"/>
      <c r="D22" s="8"/>
      <c r="G22" s="8"/>
      <c r="H22" s="8"/>
    </row>
    <row r="23" spans="1:9" s="6" customFormat="1" ht="26.25" x14ac:dyDescent="0.3">
      <c r="A23" s="12" t="s">
        <v>0</v>
      </c>
      <c r="B23" s="12"/>
      <c r="C23" s="12"/>
      <c r="D23" s="12"/>
      <c r="E23" s="12"/>
      <c r="F23" s="13"/>
      <c r="G23" s="14"/>
      <c r="H23" s="14"/>
      <c r="I23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BB46E-D868-48F1-9405-17AEA577FC90}">
  <sheetPr>
    <pageSetUpPr fitToPage="1"/>
  </sheetPr>
  <dimension ref="A1:K27"/>
  <sheetViews>
    <sheetView topLeftCell="A10" zoomScale="80" zoomScaleNormal="80" zoomScaleSheetLayoutView="75" workbookViewId="0">
      <selection activeCell="E42" sqref="E42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11" ht="39" customHeight="1" x14ac:dyDescent="0.3">
      <c r="A1" s="131" t="s">
        <v>45</v>
      </c>
      <c r="B1" s="131"/>
      <c r="C1" s="131"/>
      <c r="D1" s="131"/>
      <c r="E1" s="131"/>
      <c r="F1" s="131"/>
      <c r="G1" s="131"/>
      <c r="H1" s="131"/>
      <c r="I1" s="131"/>
    </row>
    <row r="2" spans="1:11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11" s="6" customFormat="1" ht="35.1" customHeight="1" thickTop="1" x14ac:dyDescent="0.3">
      <c r="A3" s="65" t="s">
        <v>46</v>
      </c>
      <c r="B3" s="133" t="s">
        <v>8</v>
      </c>
      <c r="C3" s="133"/>
      <c r="D3" s="66" t="s">
        <v>3</v>
      </c>
      <c r="E3" s="66" t="s">
        <v>5</v>
      </c>
      <c r="F3" s="66" t="s">
        <v>1</v>
      </c>
      <c r="G3" s="66" t="s">
        <v>2</v>
      </c>
      <c r="H3" s="66" t="s">
        <v>4</v>
      </c>
      <c r="I3" s="67" t="s">
        <v>6</v>
      </c>
    </row>
    <row r="4" spans="1:11" s="6" customFormat="1" ht="24.95" customHeight="1" x14ac:dyDescent="0.3">
      <c r="A4" s="68" t="s">
        <v>10</v>
      </c>
      <c r="B4" s="69"/>
      <c r="C4" s="69"/>
      <c r="D4" s="69"/>
      <c r="E4" s="70"/>
      <c r="F4" s="71"/>
      <c r="G4" s="72">
        <f>SUM(G5:G25)</f>
        <v>9964500</v>
      </c>
      <c r="H4" s="69"/>
      <c r="I4" s="73"/>
    </row>
    <row r="5" spans="1:11" s="6" customFormat="1" ht="24.95" customHeight="1" x14ac:dyDescent="0.3">
      <c r="A5" s="74" t="s">
        <v>7</v>
      </c>
      <c r="B5" s="75">
        <v>46055</v>
      </c>
      <c r="C5" s="76">
        <v>0.88194444444444442</v>
      </c>
      <c r="D5" s="77" t="s">
        <v>47</v>
      </c>
      <c r="E5" s="78" t="s">
        <v>48</v>
      </c>
      <c r="F5" s="79">
        <v>5</v>
      </c>
      <c r="G5" s="80">
        <v>108000</v>
      </c>
      <c r="H5" s="27" t="s">
        <v>18</v>
      </c>
      <c r="I5" s="81" t="s">
        <v>19</v>
      </c>
    </row>
    <row r="6" spans="1:11" s="9" customFormat="1" ht="24.95" customHeight="1" x14ac:dyDescent="0.3">
      <c r="A6" s="74" t="s">
        <v>7</v>
      </c>
      <c r="B6" s="75">
        <v>46056</v>
      </c>
      <c r="C6" s="76">
        <v>0.87222222222222223</v>
      </c>
      <c r="D6" s="82" t="s">
        <v>49</v>
      </c>
      <c r="E6" s="83" t="s">
        <v>50</v>
      </c>
      <c r="F6" s="84">
        <v>13</v>
      </c>
      <c r="G6" s="85">
        <v>350000</v>
      </c>
      <c r="H6" s="27" t="s">
        <v>18</v>
      </c>
      <c r="I6" s="81" t="s">
        <v>19</v>
      </c>
    </row>
    <row r="7" spans="1:11" s="9" customFormat="1" ht="24.95" customHeight="1" x14ac:dyDescent="0.3">
      <c r="A7" s="74" t="s">
        <v>7</v>
      </c>
      <c r="B7" s="75">
        <v>46057</v>
      </c>
      <c r="C7" s="76">
        <v>0.53472222222222221</v>
      </c>
      <c r="D7" s="82" t="s">
        <v>51</v>
      </c>
      <c r="E7" s="83" t="s">
        <v>52</v>
      </c>
      <c r="F7" s="84">
        <v>14</v>
      </c>
      <c r="G7" s="85">
        <v>305000</v>
      </c>
      <c r="H7" s="27" t="s">
        <v>18</v>
      </c>
      <c r="I7" s="81" t="s">
        <v>19</v>
      </c>
    </row>
    <row r="8" spans="1:11" s="9" customFormat="1" ht="24.95" customHeight="1" x14ac:dyDescent="0.3">
      <c r="A8" s="74" t="s">
        <v>7</v>
      </c>
      <c r="B8" s="86">
        <v>46057</v>
      </c>
      <c r="C8" s="87" t="s">
        <v>20</v>
      </c>
      <c r="D8" s="82" t="s">
        <v>11</v>
      </c>
      <c r="E8" s="83" t="s">
        <v>15</v>
      </c>
      <c r="F8" s="84">
        <v>1</v>
      </c>
      <c r="G8" s="85">
        <v>50000</v>
      </c>
      <c r="H8" s="88" t="s">
        <v>12</v>
      </c>
      <c r="I8" s="89" t="s">
        <v>32</v>
      </c>
    </row>
    <row r="9" spans="1:11" s="9" customFormat="1" ht="24.95" customHeight="1" x14ac:dyDescent="0.3">
      <c r="A9" s="74" t="s">
        <v>7</v>
      </c>
      <c r="B9" s="75">
        <v>46057</v>
      </c>
      <c r="C9" s="90">
        <v>0.82222222222222219</v>
      </c>
      <c r="D9" s="88" t="s">
        <v>53</v>
      </c>
      <c r="E9" s="91" t="s">
        <v>54</v>
      </c>
      <c r="F9" s="84">
        <v>25</v>
      </c>
      <c r="G9" s="85">
        <v>495000</v>
      </c>
      <c r="H9" s="27" t="s">
        <v>18</v>
      </c>
      <c r="I9" s="81" t="s">
        <v>19</v>
      </c>
    </row>
    <row r="10" spans="1:11" s="9" customFormat="1" ht="24.95" customHeight="1" x14ac:dyDescent="0.3">
      <c r="A10" s="74" t="s">
        <v>7</v>
      </c>
      <c r="B10" s="92">
        <v>46058</v>
      </c>
      <c r="C10" s="76">
        <v>0.51736111111111116</v>
      </c>
      <c r="D10" s="82" t="s">
        <v>55</v>
      </c>
      <c r="E10" s="83" t="s">
        <v>56</v>
      </c>
      <c r="F10" s="84">
        <v>15</v>
      </c>
      <c r="G10" s="85">
        <v>165000</v>
      </c>
      <c r="H10" s="27" t="s">
        <v>18</v>
      </c>
      <c r="I10" s="89" t="s">
        <v>32</v>
      </c>
    </row>
    <row r="11" spans="1:11" s="9" customFormat="1" ht="24.95" customHeight="1" x14ac:dyDescent="0.3">
      <c r="A11" s="74" t="s">
        <v>7</v>
      </c>
      <c r="B11" s="86">
        <v>46058</v>
      </c>
      <c r="C11" s="87">
        <v>0.58958333333333335</v>
      </c>
      <c r="D11" s="82" t="s">
        <v>57</v>
      </c>
      <c r="E11" s="83" t="s">
        <v>58</v>
      </c>
      <c r="F11" s="84" t="s">
        <v>20</v>
      </c>
      <c r="G11" s="85">
        <v>1500000</v>
      </c>
      <c r="H11" s="88" t="s">
        <v>18</v>
      </c>
      <c r="I11" s="89" t="s">
        <v>32</v>
      </c>
    </row>
    <row r="12" spans="1:11" s="9" customFormat="1" ht="24.95" customHeight="1" x14ac:dyDescent="0.3">
      <c r="A12" s="74" t="s">
        <v>7</v>
      </c>
      <c r="B12" s="92">
        <v>46059</v>
      </c>
      <c r="C12" s="76">
        <v>0.52916666666666667</v>
      </c>
      <c r="D12" s="82" t="s">
        <v>59</v>
      </c>
      <c r="E12" s="83" t="s">
        <v>60</v>
      </c>
      <c r="F12" s="84">
        <v>2</v>
      </c>
      <c r="G12" s="85">
        <v>28000</v>
      </c>
      <c r="H12" s="27" t="s">
        <v>18</v>
      </c>
      <c r="I12" s="81" t="s">
        <v>19</v>
      </c>
    </row>
    <row r="13" spans="1:11" s="9" customFormat="1" ht="24.95" customHeight="1" x14ac:dyDescent="0.3">
      <c r="A13" s="74" t="s">
        <v>7</v>
      </c>
      <c r="B13" s="92">
        <v>46062</v>
      </c>
      <c r="C13" s="76" t="s">
        <v>20</v>
      </c>
      <c r="D13" s="82" t="s">
        <v>11</v>
      </c>
      <c r="E13" s="83" t="s">
        <v>61</v>
      </c>
      <c r="F13" s="84" t="s">
        <v>20</v>
      </c>
      <c r="G13" s="85">
        <v>2000000</v>
      </c>
      <c r="H13" s="27" t="s">
        <v>12</v>
      </c>
      <c r="I13" s="89" t="s">
        <v>32</v>
      </c>
    </row>
    <row r="14" spans="1:11" s="9" customFormat="1" ht="24.95" customHeight="1" x14ac:dyDescent="0.3">
      <c r="A14" s="74" t="s">
        <v>7</v>
      </c>
      <c r="B14" s="86">
        <v>46063</v>
      </c>
      <c r="C14" s="87" t="s">
        <v>20</v>
      </c>
      <c r="D14" s="82" t="s">
        <v>11</v>
      </c>
      <c r="E14" s="83" t="s">
        <v>16</v>
      </c>
      <c r="F14" s="84">
        <v>1</v>
      </c>
      <c r="G14" s="85">
        <v>50000</v>
      </c>
      <c r="H14" s="88" t="s">
        <v>12</v>
      </c>
      <c r="I14" s="89" t="s">
        <v>32</v>
      </c>
    </row>
    <row r="15" spans="1:11" s="9" customFormat="1" ht="24.95" customHeight="1" x14ac:dyDescent="0.3">
      <c r="A15" s="74" t="s">
        <v>7</v>
      </c>
      <c r="B15" s="92">
        <v>46064</v>
      </c>
      <c r="C15" s="76">
        <v>0.47083333333333333</v>
      </c>
      <c r="D15" s="82" t="s">
        <v>62</v>
      </c>
      <c r="E15" s="83" t="s">
        <v>63</v>
      </c>
      <c r="F15" s="84">
        <v>244</v>
      </c>
      <c r="G15" s="85">
        <v>3172000</v>
      </c>
      <c r="H15" s="27" t="s">
        <v>18</v>
      </c>
      <c r="I15" s="89" t="s">
        <v>32</v>
      </c>
    </row>
    <row r="16" spans="1:11" s="9" customFormat="1" ht="24.95" customHeight="1" x14ac:dyDescent="0.3">
      <c r="A16" s="74" t="s">
        <v>7</v>
      </c>
      <c r="B16" s="92">
        <v>46064</v>
      </c>
      <c r="C16" s="93">
        <v>0.54791666666666672</v>
      </c>
      <c r="D16" s="82" t="s">
        <v>64</v>
      </c>
      <c r="E16" s="83" t="s">
        <v>65</v>
      </c>
      <c r="F16" s="94">
        <v>9</v>
      </c>
      <c r="G16" s="95">
        <v>117000</v>
      </c>
      <c r="H16" s="27" t="s">
        <v>18</v>
      </c>
      <c r="I16" s="81" t="s">
        <v>19</v>
      </c>
      <c r="K16" s="11"/>
    </row>
    <row r="17" spans="1:9" s="10" customFormat="1" ht="24.95" customHeight="1" x14ac:dyDescent="0.3">
      <c r="A17" s="96" t="s">
        <v>7</v>
      </c>
      <c r="B17" s="86">
        <v>46065</v>
      </c>
      <c r="C17" s="76">
        <v>0.50277777777777777</v>
      </c>
      <c r="D17" s="82" t="s">
        <v>66</v>
      </c>
      <c r="E17" s="83" t="s">
        <v>67</v>
      </c>
      <c r="F17" s="84">
        <v>14</v>
      </c>
      <c r="G17" s="85">
        <v>228000</v>
      </c>
      <c r="H17" s="27" t="s">
        <v>18</v>
      </c>
      <c r="I17" s="89" t="s">
        <v>32</v>
      </c>
    </row>
    <row r="18" spans="1:9" s="10" customFormat="1" ht="24.95" customHeight="1" x14ac:dyDescent="0.3">
      <c r="A18" s="96" t="s">
        <v>7</v>
      </c>
      <c r="B18" s="92">
        <v>46066</v>
      </c>
      <c r="C18" s="97">
        <v>0.5180555555555556</v>
      </c>
      <c r="D18" s="94" t="s">
        <v>68</v>
      </c>
      <c r="E18" s="98" t="s">
        <v>69</v>
      </c>
      <c r="F18" s="84">
        <v>2</v>
      </c>
      <c r="G18" s="99">
        <v>43000</v>
      </c>
      <c r="H18" s="27" t="s">
        <v>18</v>
      </c>
      <c r="I18" s="81" t="s">
        <v>19</v>
      </c>
    </row>
    <row r="19" spans="1:9" s="10" customFormat="1" ht="24.95" customHeight="1" x14ac:dyDescent="0.3">
      <c r="A19" s="96" t="s">
        <v>7</v>
      </c>
      <c r="B19" s="92">
        <v>46072</v>
      </c>
      <c r="C19" s="76" t="s">
        <v>20</v>
      </c>
      <c r="D19" s="82" t="s">
        <v>11</v>
      </c>
      <c r="E19" s="83" t="s">
        <v>70</v>
      </c>
      <c r="F19" s="84">
        <v>2</v>
      </c>
      <c r="G19" s="85">
        <v>100000</v>
      </c>
      <c r="H19" s="27" t="s">
        <v>12</v>
      </c>
      <c r="I19" s="89" t="s">
        <v>32</v>
      </c>
    </row>
    <row r="20" spans="1:9" s="10" customFormat="1" ht="24.95" customHeight="1" x14ac:dyDescent="0.3">
      <c r="A20" s="96" t="s">
        <v>7</v>
      </c>
      <c r="B20" s="92">
        <v>46073</v>
      </c>
      <c r="C20" s="76">
        <v>0.87430555555555556</v>
      </c>
      <c r="D20" s="82" t="s">
        <v>71</v>
      </c>
      <c r="E20" s="83" t="s">
        <v>72</v>
      </c>
      <c r="F20" s="84">
        <v>11</v>
      </c>
      <c r="G20" s="85">
        <v>250000</v>
      </c>
      <c r="H20" s="27" t="s">
        <v>18</v>
      </c>
      <c r="I20" s="81" t="s">
        <v>19</v>
      </c>
    </row>
    <row r="21" spans="1:9" s="10" customFormat="1" ht="24.95" customHeight="1" x14ac:dyDescent="0.3">
      <c r="A21" s="96" t="s">
        <v>7</v>
      </c>
      <c r="B21" s="92">
        <v>46076</v>
      </c>
      <c r="C21" s="76">
        <v>0.5444444444444444</v>
      </c>
      <c r="D21" s="82" t="s">
        <v>73</v>
      </c>
      <c r="E21" s="83" t="s">
        <v>74</v>
      </c>
      <c r="F21" s="84">
        <v>8</v>
      </c>
      <c r="G21" s="85">
        <v>200000</v>
      </c>
      <c r="H21" s="27" t="s">
        <v>18</v>
      </c>
      <c r="I21" s="81" t="s">
        <v>19</v>
      </c>
    </row>
    <row r="22" spans="1:9" s="10" customFormat="1" ht="24.95" customHeight="1" x14ac:dyDescent="0.3">
      <c r="A22" s="96" t="s">
        <v>7</v>
      </c>
      <c r="B22" s="92">
        <v>46076</v>
      </c>
      <c r="C22" s="76" t="s">
        <v>20</v>
      </c>
      <c r="D22" s="82" t="s">
        <v>11</v>
      </c>
      <c r="E22" s="83" t="s">
        <v>75</v>
      </c>
      <c r="F22" s="84">
        <v>1</v>
      </c>
      <c r="G22" s="85">
        <v>50000</v>
      </c>
      <c r="H22" s="27" t="s">
        <v>12</v>
      </c>
      <c r="I22" s="89" t="s">
        <v>32</v>
      </c>
    </row>
    <row r="23" spans="1:9" s="10" customFormat="1" ht="24.95" customHeight="1" x14ac:dyDescent="0.3">
      <c r="A23" s="96" t="s">
        <v>7</v>
      </c>
      <c r="B23" s="100">
        <v>46076</v>
      </c>
      <c r="C23" s="101">
        <v>0.85763888888888884</v>
      </c>
      <c r="D23" s="102" t="s">
        <v>76</v>
      </c>
      <c r="E23" s="103" t="s">
        <v>77</v>
      </c>
      <c r="F23" s="104">
        <v>11</v>
      </c>
      <c r="G23" s="105">
        <v>282000</v>
      </c>
      <c r="H23" s="27" t="s">
        <v>18</v>
      </c>
      <c r="I23" s="89" t="s">
        <v>32</v>
      </c>
    </row>
    <row r="24" spans="1:9" s="10" customFormat="1" ht="24.95" customHeight="1" x14ac:dyDescent="0.3">
      <c r="A24" s="96" t="s">
        <v>7</v>
      </c>
      <c r="B24" s="86">
        <v>46077</v>
      </c>
      <c r="C24" s="90">
        <v>0.83888888888888891</v>
      </c>
      <c r="D24" s="82" t="s">
        <v>78</v>
      </c>
      <c r="E24" s="83" t="s">
        <v>79</v>
      </c>
      <c r="F24" s="84">
        <v>16</v>
      </c>
      <c r="G24" s="85">
        <v>454000</v>
      </c>
      <c r="H24" s="27" t="s">
        <v>18</v>
      </c>
      <c r="I24" s="106" t="s">
        <v>32</v>
      </c>
    </row>
    <row r="25" spans="1:9" s="10" customFormat="1" ht="24.95" customHeight="1" thickBot="1" x14ac:dyDescent="0.35">
      <c r="A25" s="107" t="s">
        <v>7</v>
      </c>
      <c r="B25" s="108">
        <v>46078</v>
      </c>
      <c r="C25" s="109">
        <v>0.50763888888888886</v>
      </c>
      <c r="D25" s="110" t="s">
        <v>80</v>
      </c>
      <c r="E25" s="111" t="s">
        <v>42</v>
      </c>
      <c r="F25" s="112">
        <v>2</v>
      </c>
      <c r="G25" s="113">
        <v>17500</v>
      </c>
      <c r="H25" s="114" t="s">
        <v>18</v>
      </c>
      <c r="I25" s="115" t="s">
        <v>32</v>
      </c>
    </row>
    <row r="26" spans="1:9" s="6" customFormat="1" ht="17.25" thickTop="1" x14ac:dyDescent="0.3">
      <c r="A26" s="8"/>
      <c r="B26" s="8"/>
      <c r="C26" s="8"/>
      <c r="D26" s="8"/>
      <c r="G26" s="8"/>
      <c r="H26" s="8"/>
    </row>
    <row r="27" spans="1:9" s="6" customFormat="1" ht="26.25" x14ac:dyDescent="0.3">
      <c r="A27" s="12" t="s">
        <v>0</v>
      </c>
      <c r="B27" s="12"/>
      <c r="C27" s="12"/>
      <c r="D27" s="12"/>
      <c r="E27" s="12"/>
      <c r="F27" s="13"/>
      <c r="G27" s="14"/>
      <c r="H27" s="14"/>
      <c r="I27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354C7-75CD-43BA-AD58-41C68DD1CB82}">
  <sheetPr>
    <pageSetUpPr fitToPage="1"/>
  </sheetPr>
  <dimension ref="A1:I26"/>
  <sheetViews>
    <sheetView zoomScale="80" zoomScaleNormal="80" zoomScaleSheetLayoutView="75" workbookViewId="0">
      <selection activeCell="I25" sqref="I25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131" t="s">
        <v>81</v>
      </c>
      <c r="B1" s="131"/>
      <c r="C1" s="131"/>
      <c r="D1" s="131"/>
      <c r="E1" s="131"/>
      <c r="F1" s="131"/>
      <c r="G1" s="131"/>
      <c r="H1" s="131"/>
      <c r="I1" s="131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6" customFormat="1" ht="35.1" customHeight="1" x14ac:dyDescent="0.3">
      <c r="A3" s="126" t="s">
        <v>46</v>
      </c>
      <c r="B3" s="134" t="s">
        <v>8</v>
      </c>
      <c r="C3" s="134"/>
      <c r="D3" s="127" t="s">
        <v>3</v>
      </c>
      <c r="E3" s="127" t="s">
        <v>5</v>
      </c>
      <c r="F3" s="127" t="s">
        <v>1</v>
      </c>
      <c r="G3" s="127" t="s">
        <v>2</v>
      </c>
      <c r="H3" s="127" t="s">
        <v>4</v>
      </c>
      <c r="I3" s="128" t="s">
        <v>6</v>
      </c>
    </row>
    <row r="4" spans="1:9" s="6" customFormat="1" ht="24.95" customHeight="1" x14ac:dyDescent="0.3">
      <c r="A4" s="129" t="s">
        <v>10</v>
      </c>
      <c r="B4" s="69"/>
      <c r="C4" s="69"/>
      <c r="D4" s="69"/>
      <c r="E4" s="70"/>
      <c r="F4" s="71"/>
      <c r="G4" s="72">
        <f>SUM(G5:G24)</f>
        <v>2635300</v>
      </c>
      <c r="H4" s="69"/>
      <c r="I4" s="130"/>
    </row>
    <row r="5" spans="1:9" s="6" customFormat="1" ht="24.95" customHeight="1" x14ac:dyDescent="0.3">
      <c r="A5" s="116" t="s">
        <v>82</v>
      </c>
      <c r="B5" s="75">
        <v>46085</v>
      </c>
      <c r="C5" s="76">
        <v>0.50347222222222221</v>
      </c>
      <c r="D5" s="77" t="s">
        <v>83</v>
      </c>
      <c r="E5" s="78" t="s">
        <v>84</v>
      </c>
      <c r="F5" s="79">
        <v>5</v>
      </c>
      <c r="G5" s="80">
        <v>40000</v>
      </c>
      <c r="H5" s="27" t="s">
        <v>18</v>
      </c>
      <c r="I5" s="28" t="s">
        <v>32</v>
      </c>
    </row>
    <row r="6" spans="1:9" s="6" customFormat="1" ht="24.95" customHeight="1" x14ac:dyDescent="0.3">
      <c r="A6" s="116" t="s">
        <v>82</v>
      </c>
      <c r="B6" s="92">
        <v>46086</v>
      </c>
      <c r="C6" s="87">
        <v>0.53194444444444444</v>
      </c>
      <c r="D6" s="82" t="s">
        <v>68</v>
      </c>
      <c r="E6" s="83" t="s">
        <v>85</v>
      </c>
      <c r="F6" s="84">
        <v>5</v>
      </c>
      <c r="G6" s="85">
        <v>100000</v>
      </c>
      <c r="H6" s="88" t="s">
        <v>18</v>
      </c>
      <c r="I6" s="25" t="s">
        <v>19</v>
      </c>
    </row>
    <row r="7" spans="1:9" s="6" customFormat="1" ht="24.95" customHeight="1" x14ac:dyDescent="0.3">
      <c r="A7" s="116" t="s">
        <v>82</v>
      </c>
      <c r="B7" s="92">
        <v>46086</v>
      </c>
      <c r="C7" s="76">
        <v>0.57361111111111107</v>
      </c>
      <c r="D7" s="82" t="s">
        <v>86</v>
      </c>
      <c r="E7" s="83" t="s">
        <v>87</v>
      </c>
      <c r="F7" s="84" t="s">
        <v>20</v>
      </c>
      <c r="G7" s="85">
        <v>99000</v>
      </c>
      <c r="H7" s="27" t="s">
        <v>18</v>
      </c>
      <c r="I7" s="25" t="s">
        <v>19</v>
      </c>
    </row>
    <row r="8" spans="1:9" s="6" customFormat="1" ht="24.95" customHeight="1" x14ac:dyDescent="0.3">
      <c r="A8" s="116" t="s">
        <v>82</v>
      </c>
      <c r="B8" s="92">
        <v>46086</v>
      </c>
      <c r="C8" s="76" t="s">
        <v>20</v>
      </c>
      <c r="D8" s="82" t="s">
        <v>88</v>
      </c>
      <c r="E8" s="83" t="s">
        <v>89</v>
      </c>
      <c r="F8" s="84" t="s">
        <v>20</v>
      </c>
      <c r="G8" s="85">
        <v>144800</v>
      </c>
      <c r="H8" s="27" t="s">
        <v>18</v>
      </c>
      <c r="I8" s="25" t="s">
        <v>32</v>
      </c>
    </row>
    <row r="9" spans="1:9" s="6" customFormat="1" ht="24.95" customHeight="1" x14ac:dyDescent="0.3">
      <c r="A9" s="116" t="s">
        <v>82</v>
      </c>
      <c r="B9" s="92">
        <v>46086</v>
      </c>
      <c r="C9" s="76" t="s">
        <v>20</v>
      </c>
      <c r="D9" s="82" t="s">
        <v>11</v>
      </c>
      <c r="E9" s="83" t="s">
        <v>17</v>
      </c>
      <c r="F9" s="84">
        <v>1</v>
      </c>
      <c r="G9" s="85">
        <v>50000</v>
      </c>
      <c r="H9" s="27" t="s">
        <v>12</v>
      </c>
      <c r="I9" s="25" t="s">
        <v>32</v>
      </c>
    </row>
    <row r="10" spans="1:9" s="6" customFormat="1" ht="24.95" customHeight="1" x14ac:dyDescent="0.3">
      <c r="A10" s="116" t="s">
        <v>82</v>
      </c>
      <c r="B10" s="92">
        <v>46086</v>
      </c>
      <c r="C10" s="76" t="s">
        <v>20</v>
      </c>
      <c r="D10" s="82" t="s">
        <v>11</v>
      </c>
      <c r="E10" s="83" t="s">
        <v>90</v>
      </c>
      <c r="F10" s="84">
        <v>1</v>
      </c>
      <c r="G10" s="85">
        <v>50000</v>
      </c>
      <c r="H10" s="27" t="s">
        <v>12</v>
      </c>
      <c r="I10" s="25" t="s">
        <v>32</v>
      </c>
    </row>
    <row r="11" spans="1:9" s="6" customFormat="1" ht="24.95" customHeight="1" x14ac:dyDescent="0.3">
      <c r="A11" s="116" t="s">
        <v>82</v>
      </c>
      <c r="B11" s="92">
        <v>46091</v>
      </c>
      <c r="C11" s="93">
        <v>0.52222222222222225</v>
      </c>
      <c r="D11" s="82" t="s">
        <v>91</v>
      </c>
      <c r="E11" s="83" t="s">
        <v>92</v>
      </c>
      <c r="F11" s="94">
        <v>7</v>
      </c>
      <c r="G11" s="95">
        <v>70000</v>
      </c>
      <c r="H11" s="27" t="s">
        <v>18</v>
      </c>
      <c r="I11" s="25" t="s">
        <v>32</v>
      </c>
    </row>
    <row r="12" spans="1:9" s="6" customFormat="1" ht="24.95" customHeight="1" x14ac:dyDescent="0.3">
      <c r="A12" s="116" t="s">
        <v>82</v>
      </c>
      <c r="B12" s="92">
        <v>46093</v>
      </c>
      <c r="C12" s="76" t="s">
        <v>20</v>
      </c>
      <c r="D12" s="82" t="s">
        <v>11</v>
      </c>
      <c r="E12" s="83" t="s">
        <v>93</v>
      </c>
      <c r="F12" s="94">
        <v>2</v>
      </c>
      <c r="G12" s="95">
        <v>100000</v>
      </c>
      <c r="H12" s="27" t="s">
        <v>12</v>
      </c>
      <c r="I12" s="25" t="s">
        <v>32</v>
      </c>
    </row>
    <row r="13" spans="1:9" s="6" customFormat="1" ht="24.95" customHeight="1" x14ac:dyDescent="0.3">
      <c r="A13" s="116" t="s">
        <v>82</v>
      </c>
      <c r="B13" s="86">
        <v>46094</v>
      </c>
      <c r="C13" s="76">
        <v>0.54513888888888884</v>
      </c>
      <c r="D13" s="82" t="s">
        <v>94</v>
      </c>
      <c r="E13" s="83" t="s">
        <v>42</v>
      </c>
      <c r="F13" s="84">
        <v>2</v>
      </c>
      <c r="G13" s="85">
        <v>15000</v>
      </c>
      <c r="H13" s="27" t="s">
        <v>18</v>
      </c>
      <c r="I13" s="25" t="s">
        <v>32</v>
      </c>
    </row>
    <row r="14" spans="1:9" s="6" customFormat="1" ht="24.95" customHeight="1" x14ac:dyDescent="0.3">
      <c r="A14" s="116" t="s">
        <v>82</v>
      </c>
      <c r="B14" s="86">
        <v>46098</v>
      </c>
      <c r="C14" s="76">
        <v>0.53194444444444444</v>
      </c>
      <c r="D14" s="82" t="s">
        <v>95</v>
      </c>
      <c r="E14" s="83" t="s">
        <v>96</v>
      </c>
      <c r="F14" s="84">
        <v>22</v>
      </c>
      <c r="G14" s="85">
        <v>418000</v>
      </c>
      <c r="H14" s="27" t="s">
        <v>18</v>
      </c>
      <c r="I14" s="25" t="s">
        <v>19</v>
      </c>
    </row>
    <row r="15" spans="1:9" s="6" customFormat="1" ht="24.95" customHeight="1" x14ac:dyDescent="0.3">
      <c r="A15" s="116" t="s">
        <v>82</v>
      </c>
      <c r="B15" s="92">
        <v>46098</v>
      </c>
      <c r="C15" s="97">
        <v>0.8979166666666667</v>
      </c>
      <c r="D15" s="94" t="s">
        <v>47</v>
      </c>
      <c r="E15" s="98" t="s">
        <v>97</v>
      </c>
      <c r="F15" s="84">
        <v>7</v>
      </c>
      <c r="G15" s="99">
        <v>150500</v>
      </c>
      <c r="H15" s="27" t="s">
        <v>18</v>
      </c>
      <c r="I15" s="30" t="s">
        <v>19</v>
      </c>
    </row>
    <row r="16" spans="1:9" s="6" customFormat="1" ht="24.95" customHeight="1" x14ac:dyDescent="0.3">
      <c r="A16" s="116" t="s">
        <v>82</v>
      </c>
      <c r="B16" s="92">
        <v>46105</v>
      </c>
      <c r="C16" s="76">
        <v>0.52361111111111114</v>
      </c>
      <c r="D16" s="82" t="s">
        <v>98</v>
      </c>
      <c r="E16" s="83" t="s">
        <v>99</v>
      </c>
      <c r="F16" s="84">
        <v>5</v>
      </c>
      <c r="G16" s="85">
        <v>50000</v>
      </c>
      <c r="H16" s="27" t="s">
        <v>18</v>
      </c>
      <c r="I16" s="25" t="s">
        <v>19</v>
      </c>
    </row>
    <row r="17" spans="1:9" s="6" customFormat="1" ht="24.95" customHeight="1" x14ac:dyDescent="0.3">
      <c r="A17" s="116" t="s">
        <v>82</v>
      </c>
      <c r="B17" s="92">
        <v>46105</v>
      </c>
      <c r="C17" s="76">
        <v>0.85277777777777775</v>
      </c>
      <c r="D17" s="82" t="s">
        <v>100</v>
      </c>
      <c r="E17" s="83" t="s">
        <v>101</v>
      </c>
      <c r="F17" s="84">
        <v>24</v>
      </c>
      <c r="G17" s="85">
        <v>494000</v>
      </c>
      <c r="H17" s="27" t="s">
        <v>18</v>
      </c>
      <c r="I17" s="30" t="s">
        <v>32</v>
      </c>
    </row>
    <row r="18" spans="1:9" s="6" customFormat="1" ht="24.95" customHeight="1" x14ac:dyDescent="0.3">
      <c r="A18" s="116" t="s">
        <v>82</v>
      </c>
      <c r="B18" s="92">
        <v>46106</v>
      </c>
      <c r="C18" s="76" t="s">
        <v>20</v>
      </c>
      <c r="D18" s="82" t="s">
        <v>11</v>
      </c>
      <c r="E18" s="83" t="s">
        <v>16</v>
      </c>
      <c r="F18" s="84">
        <v>1</v>
      </c>
      <c r="G18" s="85">
        <v>50000</v>
      </c>
      <c r="H18" s="27" t="s">
        <v>12</v>
      </c>
      <c r="I18" s="25" t="s">
        <v>32</v>
      </c>
    </row>
    <row r="19" spans="1:9" s="6" customFormat="1" ht="24.95" customHeight="1" x14ac:dyDescent="0.3">
      <c r="A19" s="116" t="s">
        <v>82</v>
      </c>
      <c r="B19" s="92">
        <v>46106</v>
      </c>
      <c r="C19" s="76" t="s">
        <v>20</v>
      </c>
      <c r="D19" s="82" t="s">
        <v>11</v>
      </c>
      <c r="E19" s="83" t="s">
        <v>102</v>
      </c>
      <c r="F19" s="84">
        <v>1</v>
      </c>
      <c r="G19" s="85">
        <v>50000</v>
      </c>
      <c r="H19" s="27" t="s">
        <v>12</v>
      </c>
      <c r="I19" s="25" t="s">
        <v>32</v>
      </c>
    </row>
    <row r="20" spans="1:9" s="6" customFormat="1" ht="24.95" customHeight="1" x14ac:dyDescent="0.3">
      <c r="A20" s="116" t="s">
        <v>82</v>
      </c>
      <c r="B20" s="92">
        <v>46107</v>
      </c>
      <c r="C20" s="76">
        <v>0.49305555555555558</v>
      </c>
      <c r="D20" s="82" t="s">
        <v>103</v>
      </c>
      <c r="E20" s="83" t="s">
        <v>104</v>
      </c>
      <c r="F20" s="84">
        <v>10</v>
      </c>
      <c r="G20" s="85">
        <v>53000</v>
      </c>
      <c r="H20" s="27" t="s">
        <v>18</v>
      </c>
      <c r="I20" s="30" t="s">
        <v>32</v>
      </c>
    </row>
    <row r="21" spans="1:9" s="6" customFormat="1" ht="24.95" customHeight="1" x14ac:dyDescent="0.3">
      <c r="A21" s="116" t="s">
        <v>82</v>
      </c>
      <c r="B21" s="92">
        <v>46107</v>
      </c>
      <c r="C21" s="76" t="s">
        <v>20</v>
      </c>
      <c r="D21" s="82" t="s">
        <v>11</v>
      </c>
      <c r="E21" s="83" t="s">
        <v>105</v>
      </c>
      <c r="F21" s="84">
        <v>1</v>
      </c>
      <c r="G21" s="85">
        <v>50000</v>
      </c>
      <c r="H21" s="27" t="s">
        <v>12</v>
      </c>
      <c r="I21" s="25" t="s">
        <v>32</v>
      </c>
    </row>
    <row r="22" spans="1:9" s="6" customFormat="1" ht="24.95" customHeight="1" x14ac:dyDescent="0.3">
      <c r="A22" s="116" t="s">
        <v>82</v>
      </c>
      <c r="B22" s="92">
        <v>46108</v>
      </c>
      <c r="C22" s="76">
        <v>0.54027777777777775</v>
      </c>
      <c r="D22" s="82" t="s">
        <v>106</v>
      </c>
      <c r="E22" s="83" t="s">
        <v>107</v>
      </c>
      <c r="F22" s="84">
        <v>5</v>
      </c>
      <c r="G22" s="85">
        <v>50000</v>
      </c>
      <c r="H22" s="27" t="s">
        <v>18</v>
      </c>
      <c r="I22" s="25" t="s">
        <v>32</v>
      </c>
    </row>
    <row r="23" spans="1:9" s="6" customFormat="1" ht="24.95" customHeight="1" x14ac:dyDescent="0.3">
      <c r="A23" s="116" t="s">
        <v>82</v>
      </c>
      <c r="B23" s="100">
        <v>46111</v>
      </c>
      <c r="C23" s="101">
        <v>0.51249999999999996</v>
      </c>
      <c r="D23" s="102" t="s">
        <v>108</v>
      </c>
      <c r="E23" s="103" t="s">
        <v>109</v>
      </c>
      <c r="F23" s="104">
        <v>18</v>
      </c>
      <c r="G23" s="105">
        <v>295000</v>
      </c>
      <c r="H23" s="27" t="s">
        <v>18</v>
      </c>
      <c r="I23" s="25" t="s">
        <v>32</v>
      </c>
    </row>
    <row r="24" spans="1:9" s="9" customFormat="1" ht="24.95" customHeight="1" thickBot="1" x14ac:dyDescent="0.35">
      <c r="A24" s="117" t="s">
        <v>82</v>
      </c>
      <c r="B24" s="118">
        <v>46112</v>
      </c>
      <c r="C24" s="119">
        <v>0.88680555555555551</v>
      </c>
      <c r="D24" s="120" t="s">
        <v>47</v>
      </c>
      <c r="E24" s="121" t="s">
        <v>110</v>
      </c>
      <c r="F24" s="122">
        <v>12</v>
      </c>
      <c r="G24" s="123">
        <v>306000</v>
      </c>
      <c r="H24" s="124" t="s">
        <v>18</v>
      </c>
      <c r="I24" s="125" t="s">
        <v>19</v>
      </c>
    </row>
    <row r="25" spans="1:9" s="6" customFormat="1" x14ac:dyDescent="0.3">
      <c r="A25" s="8"/>
      <c r="B25" s="8"/>
      <c r="C25" s="8"/>
      <c r="D25" s="8"/>
      <c r="G25" s="8"/>
      <c r="H25" s="8"/>
    </row>
    <row r="26" spans="1:9" s="6" customFormat="1" ht="26.25" x14ac:dyDescent="0.3">
      <c r="A26" s="12" t="s">
        <v>0</v>
      </c>
      <c r="B26" s="12"/>
      <c r="C26" s="12"/>
      <c r="D26" s="12"/>
      <c r="E26" s="12"/>
      <c r="F26" s="13"/>
      <c r="G26" s="14"/>
      <c r="H26" s="14"/>
      <c r="I26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18F3-616A-47C4-BA32-1C459088E9F4}">
  <sheetPr>
    <pageSetUpPr fitToPage="1"/>
  </sheetPr>
  <dimension ref="A1:I30"/>
  <sheetViews>
    <sheetView tabSelected="1" zoomScale="80" zoomScaleNormal="80" zoomScaleSheetLayoutView="75" workbookViewId="0">
      <selection activeCell="N5" sqref="N5"/>
    </sheetView>
  </sheetViews>
  <sheetFormatPr defaultColWidth="9" defaultRowHeight="16.5" x14ac:dyDescent="0.3"/>
  <cols>
    <col min="1" max="1" width="15" style="2" customWidth="1"/>
    <col min="2" max="2" width="12.25" style="2" customWidth="1"/>
    <col min="3" max="3" width="7.25" style="2" customWidth="1"/>
    <col min="4" max="4" width="20.625" style="2" customWidth="1"/>
    <col min="5" max="5" width="54.5" style="3" customWidth="1"/>
    <col min="6" max="6" width="12.25" style="3" customWidth="1"/>
    <col min="7" max="7" width="16" style="2" customWidth="1"/>
    <col min="8" max="8" width="14.25" style="2" customWidth="1"/>
    <col min="9" max="9" width="14.25" style="3" customWidth="1"/>
    <col min="10" max="16384" width="9" style="3"/>
  </cols>
  <sheetData>
    <row r="1" spans="1:9" ht="39" customHeight="1" x14ac:dyDescent="0.3">
      <c r="A1" s="131" t="s">
        <v>111</v>
      </c>
      <c r="B1" s="131"/>
      <c r="C1" s="131"/>
      <c r="D1" s="131"/>
      <c r="E1" s="131"/>
      <c r="F1" s="131"/>
      <c r="G1" s="131"/>
      <c r="H1" s="131"/>
      <c r="I1" s="131"/>
    </row>
    <row r="2" spans="1:9" s="4" customFormat="1" ht="18" customHeight="1" thickBot="1" x14ac:dyDescent="0.35">
      <c r="A2" s="5"/>
      <c r="B2" s="5"/>
      <c r="C2" s="5"/>
      <c r="D2" s="5"/>
      <c r="E2" s="5"/>
      <c r="F2" s="5"/>
      <c r="G2" s="5"/>
      <c r="H2" s="5"/>
      <c r="I2" s="5"/>
    </row>
    <row r="3" spans="1:9" s="6" customFormat="1" ht="35.1" customHeight="1" x14ac:dyDescent="0.3">
      <c r="A3" s="126" t="s">
        <v>46</v>
      </c>
      <c r="B3" s="134" t="s">
        <v>8</v>
      </c>
      <c r="C3" s="134"/>
      <c r="D3" s="127" t="s">
        <v>3</v>
      </c>
      <c r="E3" s="127" t="s">
        <v>5</v>
      </c>
      <c r="F3" s="127" t="s">
        <v>1</v>
      </c>
      <c r="G3" s="127" t="s">
        <v>2</v>
      </c>
      <c r="H3" s="127" t="s">
        <v>4</v>
      </c>
      <c r="I3" s="128" t="s">
        <v>6</v>
      </c>
    </row>
    <row r="4" spans="1:9" s="6" customFormat="1" ht="24.95" customHeight="1" x14ac:dyDescent="0.3">
      <c r="A4" s="129" t="s">
        <v>10</v>
      </c>
      <c r="B4" s="69"/>
      <c r="C4" s="69"/>
      <c r="D4" s="69"/>
      <c r="E4" s="70"/>
      <c r="F4" s="71"/>
      <c r="G4" s="72">
        <f>SUM(G5:G28)</f>
        <v>3036300</v>
      </c>
      <c r="H4" s="69"/>
      <c r="I4" s="130"/>
    </row>
    <row r="5" spans="1:9" s="6" customFormat="1" ht="24.95" customHeight="1" x14ac:dyDescent="0.3">
      <c r="A5" s="116" t="s">
        <v>82</v>
      </c>
      <c r="B5" s="75">
        <v>46113</v>
      </c>
      <c r="C5" s="76">
        <v>0.86597222222222225</v>
      </c>
      <c r="D5" s="77" t="s">
        <v>112</v>
      </c>
      <c r="E5" s="78" t="s">
        <v>113</v>
      </c>
      <c r="F5" s="79">
        <v>8</v>
      </c>
      <c r="G5" s="80">
        <v>80000</v>
      </c>
      <c r="H5" s="27" t="s">
        <v>18</v>
      </c>
      <c r="I5" s="28" t="s">
        <v>19</v>
      </c>
    </row>
    <row r="6" spans="1:9" s="6" customFormat="1" ht="24.95" customHeight="1" x14ac:dyDescent="0.3">
      <c r="A6" s="116" t="s">
        <v>82</v>
      </c>
      <c r="B6" s="75">
        <v>46114</v>
      </c>
      <c r="C6" s="76" t="s">
        <v>20</v>
      </c>
      <c r="D6" s="77" t="s">
        <v>11</v>
      </c>
      <c r="E6" s="78" t="s">
        <v>16</v>
      </c>
      <c r="F6" s="79">
        <v>1</v>
      </c>
      <c r="G6" s="80">
        <v>50000</v>
      </c>
      <c r="H6" s="27" t="s">
        <v>12</v>
      </c>
      <c r="I6" s="28" t="s">
        <v>32</v>
      </c>
    </row>
    <row r="7" spans="1:9" s="6" customFormat="1" ht="24.95" customHeight="1" x14ac:dyDescent="0.3">
      <c r="A7" s="116" t="s">
        <v>82</v>
      </c>
      <c r="B7" s="92">
        <v>46114</v>
      </c>
      <c r="C7" s="87">
        <v>0.53333333333333333</v>
      </c>
      <c r="D7" s="82" t="s">
        <v>114</v>
      </c>
      <c r="E7" s="83" t="s">
        <v>115</v>
      </c>
      <c r="F7" s="84">
        <v>26</v>
      </c>
      <c r="G7" s="85">
        <v>494000</v>
      </c>
      <c r="H7" s="27" t="s">
        <v>18</v>
      </c>
      <c r="I7" s="28" t="s">
        <v>19</v>
      </c>
    </row>
    <row r="8" spans="1:9" s="6" customFormat="1" ht="24.95" customHeight="1" x14ac:dyDescent="0.3">
      <c r="A8" s="116" t="s">
        <v>82</v>
      </c>
      <c r="B8" s="75">
        <v>46118</v>
      </c>
      <c r="C8" s="76" t="s">
        <v>20</v>
      </c>
      <c r="D8" s="77" t="s">
        <v>11</v>
      </c>
      <c r="E8" s="78" t="s">
        <v>75</v>
      </c>
      <c r="F8" s="79">
        <v>1</v>
      </c>
      <c r="G8" s="80">
        <v>50000</v>
      </c>
      <c r="H8" s="27" t="s">
        <v>12</v>
      </c>
      <c r="I8" s="28" t="s">
        <v>32</v>
      </c>
    </row>
    <row r="9" spans="1:9" s="6" customFormat="1" ht="24.95" customHeight="1" x14ac:dyDescent="0.3">
      <c r="A9" s="116" t="s">
        <v>82</v>
      </c>
      <c r="B9" s="75">
        <v>46118</v>
      </c>
      <c r="C9" s="76" t="s">
        <v>20</v>
      </c>
      <c r="D9" s="77" t="s">
        <v>11</v>
      </c>
      <c r="E9" s="78" t="s">
        <v>116</v>
      </c>
      <c r="F9" s="79">
        <v>1</v>
      </c>
      <c r="G9" s="80">
        <v>50000</v>
      </c>
      <c r="H9" s="27" t="s">
        <v>12</v>
      </c>
      <c r="I9" s="28" t="s">
        <v>32</v>
      </c>
    </row>
    <row r="10" spans="1:9" s="6" customFormat="1" ht="24.95" customHeight="1" x14ac:dyDescent="0.3">
      <c r="A10" s="116" t="s">
        <v>82</v>
      </c>
      <c r="B10" s="92">
        <v>46119</v>
      </c>
      <c r="C10" s="76">
        <v>0.83611111111111114</v>
      </c>
      <c r="D10" s="82" t="s">
        <v>117</v>
      </c>
      <c r="E10" s="83" t="s">
        <v>42</v>
      </c>
      <c r="F10" s="84">
        <v>2</v>
      </c>
      <c r="G10" s="85">
        <v>25000</v>
      </c>
      <c r="H10" s="27" t="s">
        <v>18</v>
      </c>
      <c r="I10" s="25" t="s">
        <v>32</v>
      </c>
    </row>
    <row r="11" spans="1:9" s="6" customFormat="1" ht="24.95" customHeight="1" x14ac:dyDescent="0.3">
      <c r="A11" s="116" t="s">
        <v>82</v>
      </c>
      <c r="B11" s="92">
        <v>46121</v>
      </c>
      <c r="C11" s="76">
        <v>0.85277777777777775</v>
      </c>
      <c r="D11" s="82" t="s">
        <v>47</v>
      </c>
      <c r="E11" s="83" t="s">
        <v>42</v>
      </c>
      <c r="F11" s="84">
        <v>2</v>
      </c>
      <c r="G11" s="85">
        <v>28000</v>
      </c>
      <c r="H11" s="27" t="s">
        <v>18</v>
      </c>
      <c r="I11" s="25" t="s">
        <v>32</v>
      </c>
    </row>
    <row r="12" spans="1:9" s="6" customFormat="1" ht="24.95" customHeight="1" x14ac:dyDescent="0.3">
      <c r="A12" s="116" t="s">
        <v>82</v>
      </c>
      <c r="B12" s="75">
        <v>46122</v>
      </c>
      <c r="C12" s="76" t="s">
        <v>20</v>
      </c>
      <c r="D12" s="77" t="s">
        <v>11</v>
      </c>
      <c r="E12" s="78" t="s">
        <v>118</v>
      </c>
      <c r="F12" s="79">
        <v>1</v>
      </c>
      <c r="G12" s="80">
        <v>50000</v>
      </c>
      <c r="H12" s="27" t="s">
        <v>12</v>
      </c>
      <c r="I12" s="28" t="s">
        <v>32</v>
      </c>
    </row>
    <row r="13" spans="1:9" s="6" customFormat="1" ht="24.95" customHeight="1" x14ac:dyDescent="0.3">
      <c r="A13" s="116" t="s">
        <v>82</v>
      </c>
      <c r="B13" s="75">
        <v>46122</v>
      </c>
      <c r="C13" s="76" t="s">
        <v>20</v>
      </c>
      <c r="D13" s="77" t="s">
        <v>11</v>
      </c>
      <c r="E13" s="78" t="s">
        <v>119</v>
      </c>
      <c r="F13" s="79">
        <v>2</v>
      </c>
      <c r="G13" s="80">
        <v>100000</v>
      </c>
      <c r="H13" s="27" t="s">
        <v>12</v>
      </c>
      <c r="I13" s="28" t="s">
        <v>32</v>
      </c>
    </row>
    <row r="14" spans="1:9" s="6" customFormat="1" ht="24.95" customHeight="1" x14ac:dyDescent="0.3">
      <c r="A14" s="116" t="s">
        <v>82</v>
      </c>
      <c r="B14" s="75">
        <v>46125</v>
      </c>
      <c r="C14" s="76" t="s">
        <v>20</v>
      </c>
      <c r="D14" s="77" t="s">
        <v>11</v>
      </c>
      <c r="E14" s="78" t="s">
        <v>90</v>
      </c>
      <c r="F14" s="79">
        <v>1</v>
      </c>
      <c r="G14" s="80">
        <v>50000</v>
      </c>
      <c r="H14" s="27" t="s">
        <v>12</v>
      </c>
      <c r="I14" s="28" t="s">
        <v>32</v>
      </c>
    </row>
    <row r="15" spans="1:9" s="6" customFormat="1" ht="24.95" customHeight="1" x14ac:dyDescent="0.3">
      <c r="A15" s="116" t="s">
        <v>82</v>
      </c>
      <c r="B15" s="92">
        <v>46125</v>
      </c>
      <c r="C15" s="76">
        <v>0.86597222222222225</v>
      </c>
      <c r="D15" s="82" t="s">
        <v>120</v>
      </c>
      <c r="E15" s="83" t="s">
        <v>121</v>
      </c>
      <c r="F15" s="84">
        <v>2</v>
      </c>
      <c r="G15" s="85">
        <v>32000</v>
      </c>
      <c r="H15" s="27" t="s">
        <v>18</v>
      </c>
      <c r="I15" s="25" t="s">
        <v>32</v>
      </c>
    </row>
    <row r="16" spans="1:9" s="6" customFormat="1" ht="24.95" customHeight="1" x14ac:dyDescent="0.3">
      <c r="A16" s="116" t="s">
        <v>82</v>
      </c>
      <c r="B16" s="92">
        <v>46126</v>
      </c>
      <c r="C16" s="76">
        <v>0.53680555555555554</v>
      </c>
      <c r="D16" s="82" t="s">
        <v>122</v>
      </c>
      <c r="E16" s="83" t="s">
        <v>123</v>
      </c>
      <c r="F16" s="84">
        <v>5</v>
      </c>
      <c r="G16" s="85">
        <v>62000</v>
      </c>
      <c r="H16" s="27" t="s">
        <v>18</v>
      </c>
      <c r="I16" s="28" t="s">
        <v>19</v>
      </c>
    </row>
    <row r="17" spans="1:9" s="6" customFormat="1" ht="24.95" customHeight="1" x14ac:dyDescent="0.3">
      <c r="A17" s="116" t="s">
        <v>82</v>
      </c>
      <c r="B17" s="75">
        <v>46128</v>
      </c>
      <c r="C17" s="76" t="s">
        <v>20</v>
      </c>
      <c r="D17" s="77" t="s">
        <v>11</v>
      </c>
      <c r="E17" s="78" t="s">
        <v>75</v>
      </c>
      <c r="F17" s="79">
        <v>1</v>
      </c>
      <c r="G17" s="80">
        <v>50000</v>
      </c>
      <c r="H17" s="27" t="s">
        <v>12</v>
      </c>
      <c r="I17" s="28" t="s">
        <v>32</v>
      </c>
    </row>
    <row r="18" spans="1:9" s="6" customFormat="1" ht="24.95" customHeight="1" x14ac:dyDescent="0.3">
      <c r="A18" s="116" t="s">
        <v>82</v>
      </c>
      <c r="B18" s="75">
        <v>46128</v>
      </c>
      <c r="C18" s="76" t="s">
        <v>20</v>
      </c>
      <c r="D18" s="77" t="s">
        <v>11</v>
      </c>
      <c r="E18" s="78" t="s">
        <v>15</v>
      </c>
      <c r="F18" s="79">
        <v>1</v>
      </c>
      <c r="G18" s="80">
        <v>50000</v>
      </c>
      <c r="H18" s="27" t="s">
        <v>12</v>
      </c>
      <c r="I18" s="28" t="s">
        <v>32</v>
      </c>
    </row>
    <row r="19" spans="1:9" s="6" customFormat="1" ht="24.95" customHeight="1" x14ac:dyDescent="0.3">
      <c r="A19" s="116" t="s">
        <v>82</v>
      </c>
      <c r="B19" s="92">
        <v>46129</v>
      </c>
      <c r="C19" s="93">
        <v>0.52916666666666667</v>
      </c>
      <c r="D19" s="82" t="s">
        <v>124</v>
      </c>
      <c r="E19" s="83" t="s">
        <v>125</v>
      </c>
      <c r="F19" s="94">
        <v>22</v>
      </c>
      <c r="G19" s="95">
        <v>286000</v>
      </c>
      <c r="H19" s="27" t="s">
        <v>18</v>
      </c>
      <c r="I19" s="28" t="s">
        <v>19</v>
      </c>
    </row>
    <row r="20" spans="1:9" s="6" customFormat="1" ht="24.95" customHeight="1" x14ac:dyDescent="0.3">
      <c r="A20" s="116" t="s">
        <v>82</v>
      </c>
      <c r="B20" s="92">
        <v>46129</v>
      </c>
      <c r="C20" s="76">
        <v>0.85069444444444442</v>
      </c>
      <c r="D20" s="82" t="s">
        <v>126</v>
      </c>
      <c r="E20" s="83" t="s">
        <v>127</v>
      </c>
      <c r="F20" s="94">
        <v>23</v>
      </c>
      <c r="G20" s="95">
        <v>463000</v>
      </c>
      <c r="H20" s="27" t="s">
        <v>18</v>
      </c>
      <c r="I20" s="25" t="s">
        <v>32</v>
      </c>
    </row>
    <row r="21" spans="1:9" s="6" customFormat="1" ht="24.95" customHeight="1" x14ac:dyDescent="0.3">
      <c r="A21" s="116" t="s">
        <v>82</v>
      </c>
      <c r="B21" s="75">
        <v>46133</v>
      </c>
      <c r="C21" s="76" t="s">
        <v>20</v>
      </c>
      <c r="D21" s="77" t="s">
        <v>11</v>
      </c>
      <c r="E21" s="78" t="s">
        <v>105</v>
      </c>
      <c r="F21" s="79">
        <v>1</v>
      </c>
      <c r="G21" s="80">
        <v>50000</v>
      </c>
      <c r="H21" s="27" t="s">
        <v>12</v>
      </c>
      <c r="I21" s="28" t="s">
        <v>32</v>
      </c>
    </row>
    <row r="22" spans="1:9" s="6" customFormat="1" ht="24.95" customHeight="1" x14ac:dyDescent="0.3">
      <c r="A22" s="116" t="s">
        <v>82</v>
      </c>
      <c r="B22" s="86">
        <v>46134</v>
      </c>
      <c r="C22" s="76">
        <v>0.48819444444444443</v>
      </c>
      <c r="D22" s="82" t="s">
        <v>22</v>
      </c>
      <c r="E22" s="83" t="s">
        <v>128</v>
      </c>
      <c r="F22" s="84">
        <v>24</v>
      </c>
      <c r="G22" s="85">
        <v>127200</v>
      </c>
      <c r="H22" s="27" t="s">
        <v>18</v>
      </c>
      <c r="I22" s="25" t="s">
        <v>32</v>
      </c>
    </row>
    <row r="23" spans="1:9" s="6" customFormat="1" ht="24.95" customHeight="1" x14ac:dyDescent="0.3">
      <c r="A23" s="116" t="s">
        <v>82</v>
      </c>
      <c r="B23" s="86">
        <v>46134</v>
      </c>
      <c r="C23" s="76" t="s">
        <v>20</v>
      </c>
      <c r="D23" s="82" t="s">
        <v>129</v>
      </c>
      <c r="E23" s="83" t="s">
        <v>89</v>
      </c>
      <c r="F23" s="84" t="s">
        <v>20</v>
      </c>
      <c r="G23" s="85">
        <v>90100</v>
      </c>
      <c r="H23" s="27" t="s">
        <v>18</v>
      </c>
      <c r="I23" s="25" t="s">
        <v>32</v>
      </c>
    </row>
    <row r="24" spans="1:9" s="6" customFormat="1" ht="24.95" customHeight="1" x14ac:dyDescent="0.3">
      <c r="A24" s="116" t="s">
        <v>82</v>
      </c>
      <c r="B24" s="75">
        <v>46135</v>
      </c>
      <c r="C24" s="76" t="s">
        <v>20</v>
      </c>
      <c r="D24" s="77" t="s">
        <v>11</v>
      </c>
      <c r="E24" s="78" t="s">
        <v>17</v>
      </c>
      <c r="F24" s="79">
        <v>1</v>
      </c>
      <c r="G24" s="80">
        <v>50000</v>
      </c>
      <c r="H24" s="27" t="s">
        <v>12</v>
      </c>
      <c r="I24" s="28" t="s">
        <v>32</v>
      </c>
    </row>
    <row r="25" spans="1:9" s="6" customFormat="1" ht="24.95" customHeight="1" x14ac:dyDescent="0.3">
      <c r="A25" s="116" t="s">
        <v>82</v>
      </c>
      <c r="B25" s="92">
        <v>46135</v>
      </c>
      <c r="C25" s="97">
        <v>0.51527777777777772</v>
      </c>
      <c r="D25" s="94" t="s">
        <v>130</v>
      </c>
      <c r="E25" s="98" t="s">
        <v>131</v>
      </c>
      <c r="F25" s="84">
        <v>24</v>
      </c>
      <c r="G25" s="99">
        <v>474000</v>
      </c>
      <c r="H25" s="27" t="s">
        <v>18</v>
      </c>
      <c r="I25" s="28" t="s">
        <v>19</v>
      </c>
    </row>
    <row r="26" spans="1:9" s="6" customFormat="1" ht="24.95" customHeight="1" x14ac:dyDescent="0.3">
      <c r="A26" s="116" t="s">
        <v>82</v>
      </c>
      <c r="B26" s="75">
        <v>46136</v>
      </c>
      <c r="C26" s="76" t="s">
        <v>20</v>
      </c>
      <c r="D26" s="77" t="s">
        <v>11</v>
      </c>
      <c r="E26" s="78" t="s">
        <v>75</v>
      </c>
      <c r="F26" s="79">
        <v>1</v>
      </c>
      <c r="G26" s="80">
        <v>50000</v>
      </c>
      <c r="H26" s="27" t="s">
        <v>12</v>
      </c>
      <c r="I26" s="28" t="s">
        <v>32</v>
      </c>
    </row>
    <row r="27" spans="1:9" s="6" customFormat="1" ht="24.95" customHeight="1" x14ac:dyDescent="0.3">
      <c r="A27" s="116" t="s">
        <v>82</v>
      </c>
      <c r="B27" s="75">
        <v>46139</v>
      </c>
      <c r="C27" s="76" t="s">
        <v>20</v>
      </c>
      <c r="D27" s="77" t="s">
        <v>11</v>
      </c>
      <c r="E27" s="78" t="s">
        <v>118</v>
      </c>
      <c r="F27" s="79">
        <v>1</v>
      </c>
      <c r="G27" s="80">
        <v>50000</v>
      </c>
      <c r="H27" s="27" t="s">
        <v>12</v>
      </c>
      <c r="I27" s="28" t="s">
        <v>32</v>
      </c>
    </row>
    <row r="28" spans="1:9" s="6" customFormat="1" ht="24.95" customHeight="1" thickBot="1" x14ac:dyDescent="0.35">
      <c r="A28" s="135" t="s">
        <v>82</v>
      </c>
      <c r="B28" s="136">
        <v>46139</v>
      </c>
      <c r="C28" s="119">
        <v>0.52569444444444446</v>
      </c>
      <c r="D28" s="120" t="s">
        <v>51</v>
      </c>
      <c r="E28" s="121" t="s">
        <v>132</v>
      </c>
      <c r="F28" s="122">
        <v>12</v>
      </c>
      <c r="G28" s="123">
        <v>225000</v>
      </c>
      <c r="H28" s="124" t="s">
        <v>18</v>
      </c>
      <c r="I28" s="26" t="s">
        <v>19</v>
      </c>
    </row>
    <row r="29" spans="1:9" s="6" customFormat="1" x14ac:dyDescent="0.3">
      <c r="A29" s="8"/>
      <c r="B29" s="8"/>
      <c r="C29" s="8"/>
      <c r="D29" s="8"/>
      <c r="G29" s="8"/>
      <c r="H29" s="8"/>
    </row>
    <row r="30" spans="1:9" s="6" customFormat="1" ht="26.25" x14ac:dyDescent="0.3">
      <c r="A30" s="12" t="s">
        <v>0</v>
      </c>
      <c r="B30" s="12"/>
      <c r="C30" s="12"/>
      <c r="D30" s="12"/>
      <c r="E30" s="12"/>
      <c r="F30" s="13"/>
      <c r="G30" s="14"/>
      <c r="H30" s="14"/>
      <c r="I30" s="13"/>
    </row>
  </sheetData>
  <mergeCells count="2">
    <mergeCell ref="A1:I1"/>
    <mergeCell ref="B3:C3"/>
  </mergeCells>
  <phoneticPr fontId="7" type="noConversion"/>
  <pageMargins left="0.69972223043441772" right="0.69972223043441772" top="0.75" bottom="0.75" header="0.30000001192092896" footer="0.30000001192092896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zoomScaleNormal="100" zoomScaleSheetLayoutView="75" workbookViewId="0">
      <selection activeCell="A2" sqref="A2"/>
    </sheetView>
  </sheetViews>
  <sheetFormatPr defaultColWidth="9" defaultRowHeight="16.5" x14ac:dyDescent="0.3"/>
  <sheetData/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zoomScaleNormal="100" zoomScaleSheetLayoutView="75" workbookViewId="0">
      <selection activeCell="A2" sqref="A2"/>
    </sheetView>
  </sheetViews>
  <sheetFormatPr defaultColWidth="9" defaultRowHeight="16.5" x14ac:dyDescent="0.3"/>
  <sheetData/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업무추진비(1월분)</vt:lpstr>
      <vt:lpstr>업무추진비(2월분)</vt:lpstr>
      <vt:lpstr>업무추진비(3월분)</vt:lpstr>
      <vt:lpstr>업무추진비(4월분)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2022-02-16T05:53:58Z</cp:lastPrinted>
  <dcterms:created xsi:type="dcterms:W3CDTF">2018-08-07T06:51:02Z</dcterms:created>
  <dcterms:modified xsi:type="dcterms:W3CDTF">2026-05-08T01:41:25Z</dcterms:modified>
  <cp:version>1100.0100.01</cp:version>
</cp:coreProperties>
</file>