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FE567832-AA34-4378-98CE-A5CBCE2F2643}" xr6:coauthVersionLast="47" xr6:coauthVersionMax="47" xr10:uidLastSave="{00000000-0000-0000-0000-000000000000}"/>
  <bookViews>
    <workbookView xWindow="1215" yWindow="6660" windowWidth="26010" windowHeight="8310" tabRatio="826" xr2:uid="{00000000-000D-0000-FFFF-FFFF00000000}"/>
  </bookViews>
  <sheets>
    <sheet name="NIP위탁기관자율점검" sheetId="2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4" i="29" l="1"/>
  <c r="L4" i="29"/>
</calcChain>
</file>

<file path=xl/sharedStrings.xml><?xml version="1.0" encoding="utf-8"?>
<sst xmlns="http://schemas.openxmlformats.org/spreadsheetml/2006/main" count="21" uniqueCount="21">
  <si>
    <t>인천광역시남동구보건소</t>
  </si>
  <si>
    <t>점검률(%)</t>
  </si>
  <si>
    <t>소계</t>
  </si>
  <si>
    <t>폐업예정</t>
    <phoneticPr fontId="1" type="noConversion"/>
  </si>
  <si>
    <t>임시휴업</t>
    <phoneticPr fontId="5" type="noConversion"/>
  </si>
  <si>
    <t>계약
해지예정</t>
    <phoneticPr fontId="1" type="noConversion"/>
  </si>
  <si>
    <t>기타
(신규기관 등)</t>
  </si>
  <si>
    <t>사유
미등록</t>
    <phoneticPr fontId="1" type="noConversion"/>
  </si>
  <si>
    <t>인천</t>
  </si>
  <si>
    <t>어르신 폐렴구균 참여</t>
    <phoneticPr fontId="1" type="noConversion"/>
  </si>
  <si>
    <t>B형간염 주산기감염 참여</t>
    <phoneticPr fontId="1" type="noConversion"/>
  </si>
  <si>
    <t>HPV 지원사업 참여</t>
    <phoneticPr fontId="1" type="noConversion"/>
  </si>
  <si>
    <t>시도</t>
    <phoneticPr fontId="1" type="noConversion"/>
  </si>
  <si>
    <t>관할 보건소</t>
    <phoneticPr fontId="1" type="noConversion"/>
  </si>
  <si>
    <t>위탁 의료기관수</t>
    <phoneticPr fontId="1" type="noConversion"/>
  </si>
  <si>
    <t>점검기관수</t>
    <phoneticPr fontId="5" type="noConversion"/>
  </si>
  <si>
    <t>점검미완료 기관수</t>
    <phoneticPr fontId="5" type="noConversion"/>
  </si>
  <si>
    <t>전체</t>
    <phoneticPr fontId="1" type="noConversion"/>
  </si>
  <si>
    <t>어린이 참여</t>
    <phoneticPr fontId="1" type="noConversion"/>
  </si>
  <si>
    <t>성인 인플루엔자 참여</t>
    <phoneticPr fontId="1" type="noConversion"/>
  </si>
  <si>
    <t>임시 코로나19 참여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</si>
</sst>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  <xf numFmtId="9" fontId="6" fillId="0" borderId="0">
      <alignment vertical="center"/>
    </xf>
    <xf numFmtId="0" fontId="6" fillId="3" borderId="4">
      <alignment vertical="center"/>
    </xf>
    <xf numFmtId="0" fontId="8" fillId="4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2" borderId="4" applyNumberFormat="0" applyFont="0" applyAlignment="0" applyProtection="0">
      <alignment vertical="center"/>
    </xf>
  </cellStyleXfs>
  <cellXfs count="15">
    <xf numFmtId="0" fontId="0" fillId="0" borderId="0" xfId="0">
      <alignment vertical="center"/>
    </xf>
    <xf numFmtId="41" fontId="0" fillId="0" borderId="1" xfId="14" applyFont="1" applyBorder="1">
      <alignment vertical="center"/>
    </xf>
    <xf numFmtId="176" fontId="4" fillId="0" borderId="1" xfId="15" applyNumberFormat="1" applyFont="1" applyFill="1" applyBorder="1" applyAlignment="1">
      <alignment horizontal="right" vertical="center"/>
    </xf>
    <xf numFmtId="41" fontId="7" fillId="0" borderId="1" xfId="14" applyFont="1" applyFill="1" applyBorder="1" applyAlignment="1">
      <alignment vertical="center" wrapText="1"/>
    </xf>
    <xf numFmtId="49" fontId="7" fillId="2" borderId="1" xfId="16" applyNumberFormat="1" applyFont="1" applyBorder="1" applyAlignment="1">
      <alignment horizontal="center" vertical="center" wrapText="1"/>
    </xf>
    <xf numFmtId="49" fontId="2" fillId="0" borderId="1" xfId="16" applyNumberFormat="1" applyFont="1" applyFill="1" applyBorder="1" applyAlignment="1">
      <alignment horizontal="center" vertical="center" wrapText="1"/>
    </xf>
    <xf numFmtId="49" fontId="7" fillId="0" borderId="1" xfId="16" applyNumberFormat="1" applyFont="1" applyFill="1" applyBorder="1" applyAlignment="1">
      <alignment horizontal="center" vertical="center" wrapText="1"/>
    </xf>
    <xf numFmtId="49" fontId="7" fillId="2" borderId="5" xfId="16" applyNumberFormat="1" applyFont="1" applyBorder="1" applyAlignment="1">
      <alignment horizontal="center" vertical="center" wrapText="1"/>
    </xf>
    <xf numFmtId="49" fontId="7" fillId="2" borderId="6" xfId="16" applyNumberFormat="1" applyFont="1" applyBorder="1" applyAlignment="1">
      <alignment horizontal="center" vertical="center" wrapText="1"/>
    </xf>
    <xf numFmtId="49" fontId="7" fillId="2" borderId="7" xfId="16" applyNumberFormat="1" applyFont="1" applyBorder="1" applyAlignment="1">
      <alignment horizontal="center" vertical="center" wrapText="1"/>
    </xf>
    <xf numFmtId="49" fontId="2" fillId="2" borderId="1" xfId="16" applyNumberFormat="1" applyFont="1" applyBorder="1" applyAlignment="1">
      <alignment horizontal="center" vertical="center" wrapText="1"/>
    </xf>
    <xf numFmtId="49" fontId="7" fillId="2" borderId="1" xfId="16" applyNumberFormat="1" applyFont="1" applyBorder="1" applyAlignment="1">
      <alignment horizontal="center" vertical="center" wrapText="1"/>
    </xf>
    <xf numFmtId="49" fontId="7" fillId="2" borderId="3" xfId="16" applyNumberFormat="1" applyFont="1" applyBorder="1" applyAlignment="1">
      <alignment horizontal="center" vertical="center" wrapText="1"/>
    </xf>
    <xf numFmtId="49" fontId="7" fillId="2" borderId="2" xfId="16" applyNumberFormat="1" applyFont="1" applyBorder="1" applyAlignment="1">
      <alignment horizontal="center" vertical="center" wrapText="1"/>
    </xf>
    <xf numFmtId="0" fontId="4" fillId="2" borderId="1" xfId="16" applyFont="1" applyBorder="1" applyAlignment="1">
      <alignment horizontal="center" vertical="center"/>
    </xf>
  </cellXfs>
  <cellStyles count="17">
    <cellStyle name="메모 2" xfId="5" xr:uid="{00000000-0005-0000-0000-000001000000}"/>
    <cellStyle name="메모 3" xfId="16" xr:uid="{00000000-0005-0000-0000-000002000000}"/>
    <cellStyle name="백분율 2" xfId="4" xr:uid="{00000000-0005-0000-0000-000004000000}"/>
    <cellStyle name="보통 2" xfId="6" xr:uid="{00000000-0005-0000-0000-000005000000}"/>
    <cellStyle name="쉼표 [0] 2" xfId="3" xr:uid="{00000000-0005-0000-0000-000007000000}"/>
    <cellStyle name="쉼표 [0] 2 2" xfId="7" xr:uid="{00000000-0005-0000-0000-000008000000}"/>
    <cellStyle name="쉼표 [0] 4" xfId="11" xr:uid="{00000000-0005-0000-0000-000009000000}"/>
    <cellStyle name="쉼표 [0] 5" xfId="14" xr:uid="{00000000-0005-0000-0000-00000A000000}"/>
    <cellStyle name="표준" xfId="0" builtinId="0"/>
    <cellStyle name="표준 14" xfId="15" xr:uid="{00000000-0005-0000-0000-00000C000000}"/>
    <cellStyle name="표준 2" xfId="1" xr:uid="{00000000-0005-0000-0000-00000D000000}"/>
    <cellStyle name="표준 2 2" xfId="8" xr:uid="{00000000-0005-0000-0000-00000E000000}"/>
    <cellStyle name="표준 2 3" xfId="10" xr:uid="{00000000-0005-0000-0000-00000F000000}"/>
    <cellStyle name="표준 2 3 2" xfId="12" xr:uid="{00000000-0005-0000-0000-000010000000}"/>
    <cellStyle name="표준 2_방문점검결과 제출양식" xfId="9" xr:uid="{00000000-0005-0000-0000-000011000000}"/>
    <cellStyle name="표준 3" xfId="2" xr:uid="{00000000-0005-0000-0000-000012000000}"/>
    <cellStyle name="표준 4" xfId="13" xr:uid="{00000000-0005-0000-0000-000013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R4"/>
  <sheetViews>
    <sheetView tabSelected="1" zoomScaleNormal="100" workbookViewId="0">
      <selection activeCell="B4" sqref="B4"/>
    </sheetView>
  </sheetViews>
  <sheetFormatPr defaultRowHeight="16.5" x14ac:dyDescent="0.3"/>
  <cols>
    <col min="1" max="1" width="3.625" customWidth="1"/>
    <col min="3" max="3" width="32.875" customWidth="1"/>
    <col min="4" max="8" width="14" customWidth="1"/>
    <col min="9" max="9" width="14.5" customWidth="1"/>
    <col min="10" max="10" width="14" customWidth="1"/>
    <col min="11" max="11" width="11" bestFit="1" customWidth="1"/>
    <col min="12" max="12" width="10" bestFit="1" customWidth="1"/>
    <col min="13" max="13" width="7.5" bestFit="1" customWidth="1"/>
    <col min="15" max="15" width="9.25" customWidth="1"/>
    <col min="17" max="17" width="13" bestFit="1" customWidth="1"/>
    <col min="18" max="18" width="7.5" bestFit="1" customWidth="1"/>
  </cols>
  <sheetData>
    <row r="2" spans="2:18" ht="30" customHeight="1" x14ac:dyDescent="0.3">
      <c r="B2" s="10" t="s">
        <v>12</v>
      </c>
      <c r="C2" s="11" t="s">
        <v>13</v>
      </c>
      <c r="D2" s="11" t="s">
        <v>14</v>
      </c>
      <c r="E2" s="11"/>
      <c r="F2" s="11"/>
      <c r="G2" s="11"/>
      <c r="H2" s="11"/>
      <c r="I2" s="11"/>
      <c r="J2" s="11"/>
      <c r="K2" s="12" t="s">
        <v>15</v>
      </c>
      <c r="L2" s="14" t="s">
        <v>1</v>
      </c>
      <c r="M2" s="7" t="s">
        <v>16</v>
      </c>
      <c r="N2" s="8"/>
      <c r="O2" s="8"/>
      <c r="P2" s="8"/>
      <c r="Q2" s="8"/>
      <c r="R2" s="9"/>
    </row>
    <row r="3" spans="2:18" ht="30" customHeight="1" x14ac:dyDescent="0.3">
      <c r="B3" s="10"/>
      <c r="C3" s="11"/>
      <c r="D3" s="4" t="s">
        <v>17</v>
      </c>
      <c r="E3" s="4" t="s">
        <v>18</v>
      </c>
      <c r="F3" s="4" t="s">
        <v>11</v>
      </c>
      <c r="G3" s="4" t="s">
        <v>10</v>
      </c>
      <c r="H3" s="4" t="s">
        <v>19</v>
      </c>
      <c r="I3" s="4" t="s">
        <v>9</v>
      </c>
      <c r="J3" s="4" t="s">
        <v>20</v>
      </c>
      <c r="K3" s="13"/>
      <c r="L3" s="14"/>
      <c r="M3" s="4" t="s">
        <v>2</v>
      </c>
      <c r="N3" s="4" t="s">
        <v>3</v>
      </c>
      <c r="O3" s="4" t="s">
        <v>4</v>
      </c>
      <c r="P3" s="4" t="s">
        <v>5</v>
      </c>
      <c r="Q3" s="4" t="s">
        <v>6</v>
      </c>
      <c r="R3" s="4" t="s">
        <v>7</v>
      </c>
    </row>
    <row r="4" spans="2:18" ht="30" customHeight="1" x14ac:dyDescent="0.3">
      <c r="B4" s="5" t="s">
        <v>8</v>
      </c>
      <c r="C4" s="6" t="s">
        <v>0</v>
      </c>
      <c r="D4" s="1">
        <v>237</v>
      </c>
      <c r="E4" s="1">
        <v>124</v>
      </c>
      <c r="F4" s="1">
        <v>85</v>
      </c>
      <c r="G4" s="1">
        <v>37</v>
      </c>
      <c r="H4" s="1">
        <v>229</v>
      </c>
      <c r="I4" s="1">
        <v>166</v>
      </c>
      <c r="J4" s="1">
        <v>162</v>
      </c>
      <c r="K4" s="1">
        <v>236</v>
      </c>
      <c r="L4" s="2">
        <f t="shared" ref="L4" si="0">IFERROR(K4/D4*100,"-")</f>
        <v>99.578059071729967</v>
      </c>
      <c r="M4" s="3">
        <f t="shared" ref="M4" si="1">SUM(N4:R4)</f>
        <v>1</v>
      </c>
      <c r="N4" s="3">
        <v>0</v>
      </c>
      <c r="O4" s="3">
        <v>0</v>
      </c>
      <c r="P4" s="3">
        <v>1</v>
      </c>
      <c r="Q4" s="3">
        <v>0</v>
      </c>
      <c r="R4" s="3">
        <v>0</v>
      </c>
    </row>
  </sheetData>
  <mergeCells count="6">
    <mergeCell ref="M2:R2"/>
    <mergeCell ref="B2:B3"/>
    <mergeCell ref="C2:C3"/>
    <mergeCell ref="D2:J2"/>
    <mergeCell ref="K2:K3"/>
    <mergeCell ref="L2:L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NIP위탁기관자율점검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CDC</dc:creator>
  <cp:lastModifiedBy>admin</cp:lastModifiedBy>
  <dcterms:created xsi:type="dcterms:W3CDTF">2015-09-23T06:34:16Z</dcterms:created>
  <dcterms:modified xsi:type="dcterms:W3CDTF">2026-07-21T02:55:53Z</dcterms:modified>
</cp:coreProperties>
</file>