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02. 업무추진비\2026년\2. 월별공개\2026. 7월\"/>
    </mc:Choice>
  </mc:AlternateContent>
  <xr:revisionPtr revIDLastSave="0" documentId="8_{0BF2F421-D32C-4280-9AB9-A32A033C0CBA}" xr6:coauthVersionLast="47" xr6:coauthVersionMax="47" xr10:uidLastSave="{00000000-0000-0000-0000-000000000000}"/>
  <bookViews>
    <workbookView xWindow="-28920" yWindow="-120" windowWidth="29040" windowHeight="15720" activeTab="6" xr2:uid="{00000000-000D-0000-FFFF-FFFF00000000}"/>
  </bookViews>
  <sheets>
    <sheet name="업무추진비(1월분)" sheetId="23" r:id="rId1"/>
    <sheet name="업무추진비(2월분)" sheetId="24" r:id="rId2"/>
    <sheet name="업무추진비(3월분)" sheetId="26" r:id="rId3"/>
    <sheet name="업무추진비(4월분)" sheetId="27" r:id="rId4"/>
    <sheet name="업무추진비(5월분)" sheetId="28" r:id="rId5"/>
    <sheet name="업무추진비(6월분)" sheetId="29" r:id="rId6"/>
    <sheet name="업무추진비(7월분) " sheetId="30" r:id="rId7"/>
  </sheets>
  <definedNames>
    <definedName name="_xlnm._FilterDatabase" localSheetId="0" hidden="1">'업무추진비(1월분)'!$A$3:$I$20</definedName>
    <definedName name="_xlnm._FilterDatabase" localSheetId="1" hidden="1">'업무추진비(2월분)'!$A$3:$I$25</definedName>
    <definedName name="_xlnm._FilterDatabase" localSheetId="2" hidden="1">'업무추진비(3월분)'!$A$3:$I$24</definedName>
    <definedName name="_xlnm._FilterDatabase" localSheetId="3" hidden="1">'업무추진비(4월분)'!$A$3:$I$27</definedName>
    <definedName name="_xlnm._FilterDatabase" localSheetId="4" hidden="1">'업무추진비(5월분)'!$A$3:$I$5</definedName>
    <definedName name="_xlnm._FilterDatabase" localSheetId="5" hidden="1">'업무추진비(6월분)'!$A$3:$I$13</definedName>
    <definedName name="_xlnm._FilterDatabase" localSheetId="6" hidden="1">'업무추진비(7월분) '!$A$3:$I$40</definedName>
    <definedName name="_xlnm._FilterDatabase" hidden="1">#REF!</definedName>
    <definedName name="업무추" localSheetId="6" hidden="1">#REF!</definedName>
    <definedName name="업무추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30" l="1"/>
  <c r="G4" i="29"/>
  <c r="G4" i="28"/>
  <c r="G4" i="27"/>
  <c r="G4" i="26"/>
  <c r="G4" i="24"/>
  <c r="G4" i="23"/>
</calcChain>
</file>

<file path=xl/sharedStrings.xml><?xml version="1.0" encoding="utf-8"?>
<sst xmlns="http://schemas.openxmlformats.org/spreadsheetml/2006/main" count="675" uniqueCount="210">
  <si>
    <t>계</t>
  </si>
  <si>
    <t>사용자</t>
  </si>
  <si>
    <t>일시</t>
    <phoneticPr fontId="13" type="noConversion"/>
  </si>
  <si>
    <t>장소</t>
    <phoneticPr fontId="13" type="noConversion"/>
  </si>
  <si>
    <t>집행목적</t>
    <phoneticPr fontId="13" type="noConversion"/>
  </si>
  <si>
    <t>대상
인원수</t>
    <phoneticPr fontId="13" type="noConversion"/>
  </si>
  <si>
    <t>금액</t>
    <phoneticPr fontId="13" type="noConversion"/>
  </si>
  <si>
    <t>결제방법</t>
    <phoneticPr fontId="13" type="noConversion"/>
  </si>
  <si>
    <t>비목</t>
    <phoneticPr fontId="13" type="noConversion"/>
  </si>
  <si>
    <t>※ 관련법령 : 지방자치단체 회계관리에 관한 훈령 제219호(2022.1.1 시행) 제121조 및 별표3(공개방법 및 예시 포함)</t>
    <phoneticPr fontId="13" type="noConversion"/>
  </si>
  <si>
    <t>구청장</t>
    <phoneticPr fontId="13" type="noConversion"/>
  </si>
  <si>
    <t>2026년 1월 기관운영(시책추진, 부서운영)  업무추진비 집행내역</t>
    <phoneticPr fontId="13" type="noConversion"/>
  </si>
  <si>
    <t>못말리는생돈까스</t>
    <phoneticPr fontId="13" type="noConversion"/>
  </si>
  <si>
    <t>신용카드</t>
    <phoneticPr fontId="13" type="noConversion"/>
  </si>
  <si>
    <t>시책(건전)</t>
    <phoneticPr fontId="13" type="noConversion"/>
  </si>
  <si>
    <t>학교밖청소년 등 지원 방안 논의를 위한 관계자 간담회</t>
    <phoneticPr fontId="13" type="noConversion"/>
  </si>
  <si>
    <t>유달산외 1개소</t>
    <phoneticPr fontId="13" type="noConversion"/>
  </si>
  <si>
    <t>시책(현안)</t>
    <phoneticPr fontId="13" type="noConversion"/>
  </si>
  <si>
    <t>2026년 주요사업 추진 홍보를 위한 언론관계자와의 간담회</t>
    <phoneticPr fontId="13" type="noConversion"/>
  </si>
  <si>
    <t>이화찹쌀순대</t>
    <phoneticPr fontId="13" type="noConversion"/>
  </si>
  <si>
    <t>시책(구정)</t>
    <phoneticPr fontId="13" type="noConversion"/>
  </si>
  <si>
    <t>구요 구정업무 협력 강화를 위한 통장연합회와의 소통 간담회</t>
    <phoneticPr fontId="13" type="noConversion"/>
  </si>
  <si>
    <t>한결통아구찜</t>
    <phoneticPr fontId="13" type="noConversion"/>
  </si>
  <si>
    <t>2026년 1월 동 지역사회보장협의체 연합회 개최에 따른 소통 간담회</t>
    <phoneticPr fontId="13" type="noConversion"/>
  </si>
  <si>
    <t>산우들가마솥순대국</t>
    <phoneticPr fontId="13" type="noConversion"/>
  </si>
  <si>
    <t>구청장 수행 직원 노고 격려</t>
    <phoneticPr fontId="13" type="noConversion"/>
  </si>
  <si>
    <t>기관</t>
    <phoneticPr fontId="13" type="noConversion"/>
  </si>
  <si>
    <t>화로구이 남동점</t>
    <phoneticPr fontId="13" type="noConversion"/>
  </si>
  <si>
    <t>주요 구정의 선제적 홍보를 위한 언론관계자와의 간담회</t>
    <phoneticPr fontId="13" type="noConversion"/>
  </si>
  <si>
    <t>육봉달 만수점</t>
    <phoneticPr fontId="13" type="noConversion"/>
  </si>
  <si>
    <t>2026년 이웃돕기 사업 추진을 위한 관계기관 간담회</t>
    <phoneticPr fontId="13" type="noConversion"/>
  </si>
  <si>
    <t>2026년 새해맞이 간부 공무원 오찬 간담회</t>
    <phoneticPr fontId="13" type="noConversion"/>
  </si>
  <si>
    <t>현금</t>
    <phoneticPr fontId="13" type="noConversion"/>
  </si>
  <si>
    <t>직원 경조사비 지출(고**)</t>
    <phoneticPr fontId="13" type="noConversion"/>
  </si>
  <si>
    <t>직원 경조사비 지출(이**)</t>
    <phoneticPr fontId="13" type="noConversion"/>
  </si>
  <si>
    <t>직원 경조사비 지출(정**)</t>
    <phoneticPr fontId="13" type="noConversion"/>
  </si>
  <si>
    <t>구내식당</t>
    <phoneticPr fontId="13" type="noConversion"/>
  </si>
  <si>
    <t>천년닭강정 남동점</t>
    <phoneticPr fontId="13" type="noConversion"/>
  </si>
  <si>
    <t>당직근무 직원 격려</t>
    <phoneticPr fontId="13" type="noConversion"/>
  </si>
  <si>
    <t>-</t>
    <phoneticPr fontId="13" type="noConversion"/>
  </si>
  <si>
    <t>사무실</t>
    <phoneticPr fontId="13" type="noConversion"/>
  </si>
  <si>
    <t>직원 경조사비 지출(김*종, 김*미)</t>
    <phoneticPr fontId="13" type="noConversion"/>
  </si>
  <si>
    <t>직원 경조사비 지출(노**, 최**)</t>
    <phoneticPr fontId="13" type="noConversion"/>
  </si>
  <si>
    <t>우지커피외 2개소</t>
    <phoneticPr fontId="13" type="noConversion"/>
  </si>
  <si>
    <t>강설에 따른 비상근무 참여 직원 격려</t>
    <phoneticPr fontId="13" type="noConversion"/>
  </si>
  <si>
    <t>직원 경조사비 지출(금**, 조**)</t>
    <phoneticPr fontId="13" type="noConversion"/>
  </si>
  <si>
    <t>2026년 2월 기관운영(시책추진, 부서운영)  업무추진비 집행내역</t>
    <phoneticPr fontId="13" type="noConversion"/>
  </si>
  <si>
    <t>막끌리네</t>
    <phoneticPr fontId="13" type="noConversion"/>
  </si>
  <si>
    <t>구정 주요 현안사항 해결을 위한 관계기관 간담회</t>
    <phoneticPr fontId="13" type="noConversion"/>
  </si>
  <si>
    <t>향계</t>
    <phoneticPr fontId="13" type="noConversion"/>
  </si>
  <si>
    <t>동방문 건의사항 후속 처리 논의를 위한 관계자 간담회</t>
    <phoneticPr fontId="13" type="noConversion"/>
  </si>
  <si>
    <t>찬우물농원</t>
    <phoneticPr fontId="13" type="noConversion"/>
  </si>
  <si>
    <t>2026년 신년 맞이 보훈단체와의 소통 간담회</t>
    <phoneticPr fontId="13" type="noConversion"/>
  </si>
  <si>
    <t>소래후예협동조합</t>
    <phoneticPr fontId="13" type="noConversion"/>
  </si>
  <si>
    <t>전통시장 활성화를 위한 지역 소상공인과의 간담회</t>
    <phoneticPr fontId="13" type="noConversion"/>
  </si>
  <si>
    <t>엉큰이찌개닭볶음탕</t>
    <phoneticPr fontId="13" type="noConversion"/>
  </si>
  <si>
    <t>남동산단지원사업소 직원 노고 격려</t>
    <phoneticPr fontId="13" type="noConversion"/>
  </si>
  <si>
    <t>착한낙지</t>
    <phoneticPr fontId="13" type="noConversion"/>
  </si>
  <si>
    <t>남동구 생활문화 활성화를 위한 관계자 소통 간담회</t>
    <phoneticPr fontId="13" type="noConversion"/>
  </si>
  <si>
    <t>수라</t>
    <phoneticPr fontId="13" type="noConversion"/>
  </si>
  <si>
    <t>구정 발전 방향 모색을 위한 관계자 간담회</t>
    <phoneticPr fontId="13" type="noConversion"/>
  </si>
  <si>
    <t>황해모밀냉면</t>
    <phoneticPr fontId="13" type="noConversion"/>
  </si>
  <si>
    <t>교통행정과 및 미래전략과 직원 업무추진 노고 격려</t>
    <phoneticPr fontId="13" type="noConversion"/>
  </si>
  <si>
    <t>용기포</t>
    <phoneticPr fontId="13" type="noConversion"/>
  </si>
  <si>
    <t>명절 맞이 소외계층 후원을 위한 관계자 간담회</t>
    <phoneticPr fontId="13" type="noConversion"/>
  </si>
  <si>
    <t>옛정</t>
    <phoneticPr fontId="13" type="noConversion"/>
  </si>
  <si>
    <t>주요 현안사업 성과 공유를 위한 언론관계자와의 간담회</t>
    <phoneticPr fontId="13" type="noConversion"/>
  </si>
  <si>
    <t>송추가마골 구월점</t>
    <phoneticPr fontId="13" type="noConversion"/>
  </si>
  <si>
    <t>자립준비청년 지원 단체 노고 격려 간담회</t>
    <phoneticPr fontId="13" type="noConversion"/>
  </si>
  <si>
    <t>화미소금구이</t>
    <phoneticPr fontId="13" type="noConversion"/>
  </si>
  <si>
    <t>노인정책과 직원 노고 격려</t>
    <phoneticPr fontId="13" type="noConversion"/>
  </si>
  <si>
    <t>소가하누</t>
    <phoneticPr fontId="13" type="noConversion"/>
  </si>
  <si>
    <t>5급승진리더과정 장기교육 파견자 격려</t>
    <phoneticPr fontId="13" type="noConversion"/>
  </si>
  <si>
    <t>옥심국수</t>
    <phoneticPr fontId="13" type="noConversion"/>
  </si>
  <si>
    <t>2026년도 설 명절맞이 전통시장 방문에 따른 온누리상품권 구입</t>
    <phoneticPr fontId="13" type="noConversion"/>
  </si>
  <si>
    <t>2026년도 대한적십자사 특별회비</t>
    <phoneticPr fontId="13" type="noConversion"/>
  </si>
  <si>
    <t>2026년 설 맞이 직원 격려 물품 구입</t>
    <phoneticPr fontId="13" type="noConversion"/>
  </si>
  <si>
    <t>직원 경조사비 지출(김**)</t>
    <phoneticPr fontId="13" type="noConversion"/>
  </si>
  <si>
    <t>직원 경조사비 지출(김**, 김**)</t>
    <phoneticPr fontId="13" type="noConversion"/>
  </si>
  <si>
    <t>신한은행 남동구청점</t>
    <phoneticPr fontId="13" type="noConversion"/>
  </si>
  <si>
    <t>민속물산</t>
    <phoneticPr fontId="13" type="noConversion"/>
  </si>
  <si>
    <t>2026년 3월 기관운영(시책추진, 부서운영)  업무추진비 집행내역</t>
    <phoneticPr fontId="13" type="noConversion"/>
  </si>
  <si>
    <t>오백국수 인천만수점</t>
    <phoneticPr fontId="13" type="noConversion"/>
  </si>
  <si>
    <t>경로당 현장방문 수행 직원 노고 격려</t>
    <phoneticPr fontId="13" type="noConversion"/>
  </si>
  <si>
    <t>아비앙또</t>
    <phoneticPr fontId="13" type="noConversion"/>
  </si>
  <si>
    <t>간석2동 다세대주택 화단 보수 자원봉사자 격려 간식 구입</t>
    <phoneticPr fontId="13" type="noConversion"/>
  </si>
  <si>
    <t>생활체육 저변 확대를 위한 관계자 소통 간담회</t>
    <phoneticPr fontId="13" type="noConversion"/>
  </si>
  <si>
    <t>남동농협 하나로마트</t>
    <phoneticPr fontId="13" type="noConversion"/>
  </si>
  <si>
    <t>내방민원 응대를 위한 다과류 구입</t>
    <phoneticPr fontId="13" type="noConversion"/>
  </si>
  <si>
    <t>장수한방보쌈칼국수</t>
    <phoneticPr fontId="13" type="noConversion"/>
  </si>
  <si>
    <t>새봄맞이 환경정비 참여 직원 노고 격려</t>
    <phoneticPr fontId="13" type="noConversion"/>
  </si>
  <si>
    <t>김밥천국 서창점</t>
    <phoneticPr fontId="13" type="noConversion"/>
  </si>
  <si>
    <t>구정발전을 위한 정책 제안 간담회</t>
    <phoneticPr fontId="13" type="noConversion"/>
  </si>
  <si>
    <t>노인복지 현안사항 해결을 위한 관계자 소통 간담회</t>
    <phoneticPr fontId="13" type="noConversion"/>
  </si>
  <si>
    <t>칭칭차이나</t>
    <phoneticPr fontId="13" type="noConversion"/>
  </si>
  <si>
    <t>송도우리갈비</t>
    <phoneticPr fontId="13" type="noConversion"/>
  </si>
  <si>
    <t>동 행정복지센터 현안사항 청취 및 업무추진 격려를 위한 동장 간담회</t>
    <phoneticPr fontId="13" type="noConversion"/>
  </si>
  <si>
    <t>구내식당(㈜그린푸드)</t>
    <phoneticPr fontId="13" type="noConversion"/>
  </si>
  <si>
    <t>고질·특이민원 담당 직원 노고 격려</t>
    <phoneticPr fontId="13" type="noConversion"/>
  </si>
  <si>
    <t>태남식당</t>
    <phoneticPr fontId="13" type="noConversion"/>
  </si>
  <si>
    <t>공공주말농장 개장 및 운영담당 직원 노고 격려</t>
    <phoneticPr fontId="13" type="noConversion"/>
  </si>
  <si>
    <t>샹웨이</t>
    <phoneticPr fontId="13" type="noConversion"/>
  </si>
  <si>
    <t>친절행정 우수공무원 격려 간담회</t>
    <phoneticPr fontId="13" type="noConversion"/>
  </si>
  <si>
    <t>보훈문화 및 참전유공자 예우 확산을 위한 관계기관 간담회</t>
    <phoneticPr fontId="13" type="noConversion"/>
  </si>
  <si>
    <t>양촌리 만수점</t>
    <phoneticPr fontId="13" type="noConversion"/>
  </si>
  <si>
    <t>주민자치회 사무국장 역량 강화를 위한 오찬 간담회</t>
    <phoneticPr fontId="13" type="noConversion"/>
  </si>
  <si>
    <t>직원 경조사비 지출(최**)</t>
    <phoneticPr fontId="13" type="noConversion"/>
  </si>
  <si>
    <t>직원 경조사비 지출(박**, 송**)</t>
    <phoneticPr fontId="13" type="noConversion"/>
  </si>
  <si>
    <t>직원 경조사비 지출(한**)</t>
    <phoneticPr fontId="13" type="noConversion"/>
  </si>
  <si>
    <t>직원 경조사비 지출(백**)</t>
    <phoneticPr fontId="13" type="noConversion"/>
  </si>
  <si>
    <t>2026년 4월 기관운영(시책추진, 부서운영)  업무추진비 집행내역</t>
    <phoneticPr fontId="13" type="noConversion"/>
  </si>
  <si>
    <t>항아리칼국수보쌈</t>
    <phoneticPr fontId="13" type="noConversion"/>
  </si>
  <si>
    <t>주민자치협의회 정기회의 개최에 따른 만찬 간담회</t>
    <phoneticPr fontId="13" type="noConversion"/>
  </si>
  <si>
    <t>양촌리 남동점</t>
    <phoneticPr fontId="13" type="noConversion"/>
  </si>
  <si>
    <t>남동구 주민자치센터 프로그램 강사 오찬 간담회</t>
    <phoneticPr fontId="13" type="noConversion"/>
  </si>
  <si>
    <t>강남샤브샤브칼국수</t>
    <phoneticPr fontId="13" type="noConversion"/>
  </si>
  <si>
    <t>태평양</t>
    <phoneticPr fontId="13" type="noConversion"/>
  </si>
  <si>
    <t>동 환경정비 참여 직원 노고 격려</t>
    <phoneticPr fontId="13" type="noConversion"/>
  </si>
  <si>
    <t>도시재생 사업 현안사항 공유를 위한 소통 간담회</t>
    <phoneticPr fontId="13" type="noConversion"/>
  </si>
  <si>
    <t>포청천부</t>
    <phoneticPr fontId="13" type="noConversion"/>
  </si>
  <si>
    <t>만수옥</t>
    <phoneticPr fontId="13" type="noConversion"/>
  </si>
  <si>
    <t>요리하는집</t>
    <phoneticPr fontId="13" type="noConversion"/>
  </si>
  <si>
    <t>2026년 상반기 공약이행평가단 오찬 간담회</t>
    <phoneticPr fontId="13" type="noConversion"/>
  </si>
  <si>
    <t>도로시설물 유지관리 담당 직원 노고 격려</t>
    <phoneticPr fontId="13" type="noConversion"/>
  </si>
  <si>
    <t>O.K 세일마트</t>
    <phoneticPr fontId="13" type="noConversion"/>
  </si>
  <si>
    <t>현장민원 담당 직원 노고 격려</t>
    <phoneticPr fontId="13" type="noConversion"/>
  </si>
  <si>
    <t>국수화</t>
    <phoneticPr fontId="13" type="noConversion"/>
  </si>
  <si>
    <t>제36회 구민의 날 구민상 수상자와의 오찬 간담회</t>
    <phoneticPr fontId="13" type="noConversion"/>
  </si>
  <si>
    <t>국가유공자 예우 증진을 위한 보훈단체장과의 간담회</t>
    <phoneticPr fontId="13" type="noConversion"/>
  </si>
  <si>
    <t>직원 경조사비 지출(문**)</t>
    <phoneticPr fontId="13" type="noConversion"/>
  </si>
  <si>
    <t>직원 경조사비 지출(강**)</t>
    <phoneticPr fontId="13" type="noConversion"/>
  </si>
  <si>
    <t>직원 경조사비 지출(유**, 김**)</t>
    <phoneticPr fontId="13" type="noConversion"/>
  </si>
  <si>
    <t>2026년 5월 기관운영(시책추진, 부서운영)  업무추진비 집행내역</t>
    <phoneticPr fontId="13" type="noConversion"/>
  </si>
  <si>
    <t>2026년 6월 기관운영(시책추진, 부서운영)  업무추진비 집행내역</t>
    <phoneticPr fontId="13" type="noConversion"/>
  </si>
  <si>
    <t>구정발전을 위한 지속적인 협조 및 의견 수렴을 위한 단체장 간담회</t>
    <phoneticPr fontId="13" type="noConversion"/>
  </si>
  <si>
    <t>예당삼계탕 도림점</t>
    <phoneticPr fontId="13" type="noConversion"/>
  </si>
  <si>
    <t>구정 행정 협력체계 강화를 위한 통장연합회와의 오찬 간담회</t>
    <phoneticPr fontId="13" type="noConversion"/>
  </si>
  <si>
    <t>"해당없음"</t>
    <phoneticPr fontId="13" type="noConversion"/>
  </si>
  <si>
    <t>직원 경조사비 지출(서**)</t>
    <phoneticPr fontId="13" type="noConversion"/>
  </si>
  <si>
    <t>현안 업무 추진 직원 격려</t>
    <phoneticPr fontId="13" type="noConversion"/>
  </si>
  <si>
    <t>우지커피외 43개소</t>
    <phoneticPr fontId="13" type="noConversion"/>
  </si>
  <si>
    <t>직원 경조사비 지출(민**)</t>
    <phoneticPr fontId="13" type="noConversion"/>
  </si>
  <si>
    <t>직원 경조사비 지출(고**, 민**, 김**)</t>
    <phoneticPr fontId="13" type="noConversion"/>
  </si>
  <si>
    <t>-</t>
  </si>
  <si>
    <t>사무실</t>
  </si>
  <si>
    <t>직원 경조사비 지출(강**)</t>
  </si>
  <si>
    <t>현금</t>
  </si>
  <si>
    <t>기관</t>
  </si>
  <si>
    <t>직원 경조사비 지출(남**)</t>
    <phoneticPr fontId="13" type="noConversion"/>
  </si>
  <si>
    <t>토부리병천순대</t>
    <phoneticPr fontId="13" type="noConversion"/>
  </si>
  <si>
    <t>노인복지 및 현안사항 해결을 위한 관계자 간담회</t>
    <phoneticPr fontId="13" type="noConversion"/>
  </si>
  <si>
    <t>훈장골</t>
    <phoneticPr fontId="13" type="noConversion"/>
  </si>
  <si>
    <t>빗물받이 준설 자원봉사자 격려</t>
    <phoneticPr fontId="13" type="noConversion"/>
  </si>
  <si>
    <t>경신농장</t>
    <phoneticPr fontId="13" type="noConversion"/>
  </si>
  <si>
    <t>남동산단 환경개선 사업 추진을 위한 관계자 의견수렴 간담회</t>
    <phoneticPr fontId="13" type="noConversion"/>
  </si>
  <si>
    <t>강원정육</t>
    <phoneticPr fontId="13" type="noConversion"/>
  </si>
  <si>
    <t>쿠팡㈜</t>
    <phoneticPr fontId="13" type="noConversion"/>
  </si>
  <si>
    <t>혹서기 돌봄 자원봉사자 격려</t>
    <phoneticPr fontId="13" type="noConversion"/>
  </si>
  <si>
    <t>민선9기 공약사항 관리 업무 직원 격려</t>
    <phoneticPr fontId="13" type="noConversion"/>
  </si>
  <si>
    <t>만수숯불갈비</t>
    <phoneticPr fontId="13" type="noConversion"/>
  </si>
  <si>
    <t>남동구 주민자치협의회 회장단 간담회</t>
    <phoneticPr fontId="13" type="noConversion"/>
  </si>
  <si>
    <t>민선9기 출범 향후 비전 및 주요 정책 목표 간담회</t>
    <phoneticPr fontId="13" type="noConversion"/>
  </si>
  <si>
    <t>㈜그린푸드</t>
    <phoneticPr fontId="13" type="noConversion"/>
  </si>
  <si>
    <t>2026년 7월 기관운영(시책추진, 부서운영)  업무추진비 집행내역</t>
    <phoneticPr fontId="13" type="noConversion"/>
  </si>
  <si>
    <t>내방민원 응대를 위한 음료 등 구입</t>
    <phoneticPr fontId="13" type="noConversion"/>
  </si>
  <si>
    <t>모심갈비</t>
    <phoneticPr fontId="13" type="noConversion"/>
  </si>
  <si>
    <t>주민자치 활성화 및 위원 역량 강화를 위한 만수1동 주민자치회 위원 간담회</t>
    <phoneticPr fontId="13" type="noConversion"/>
  </si>
  <si>
    <t>주민자치 활성화 및 위원 역량 강화를 위한 구월2동 주민자치회 위원 간담회</t>
    <phoneticPr fontId="13" type="noConversion"/>
  </si>
  <si>
    <t>주민자치 활성화 및 위원 역량 강화를 위한 만수5동 주민자치회 위원 간담회</t>
    <phoneticPr fontId="13" type="noConversion"/>
  </si>
  <si>
    <t>도도해</t>
    <phoneticPr fontId="13" type="noConversion"/>
  </si>
  <si>
    <t>민선9기 구청장 동 방문 직원 간담회(간석4동)</t>
    <phoneticPr fontId="13" type="noConversion"/>
  </si>
  <si>
    <t>수림공원가든</t>
    <phoneticPr fontId="13" type="noConversion"/>
  </si>
  <si>
    <t>민선9기 구청장 동 방문 직원 간담회(만수1동)</t>
    <phoneticPr fontId="13" type="noConversion"/>
  </si>
  <si>
    <t>대박신코다리네</t>
    <phoneticPr fontId="13" type="noConversion"/>
  </si>
  <si>
    <t>소래포구축제 활성화 방안 논의를 위한 간담회</t>
    <phoneticPr fontId="13" type="noConversion"/>
  </si>
  <si>
    <t>민선9기 구청장 동 방문 직원 간담회(만수2동)</t>
    <phoneticPr fontId="13" type="noConversion"/>
  </si>
  <si>
    <t>들밥차반</t>
    <phoneticPr fontId="13" type="noConversion"/>
  </si>
  <si>
    <t>민선9기 구청장 동 방문 직원 간담회(만수3동)</t>
    <phoneticPr fontId="13" type="noConversion"/>
  </si>
  <si>
    <t>신명태조림</t>
    <phoneticPr fontId="13" type="noConversion"/>
  </si>
  <si>
    <t>민선9기 주요 공약사업 추진을 위한 구의회와의 협력 강화 소통 간담회</t>
    <phoneticPr fontId="13" type="noConversion"/>
  </si>
  <si>
    <t>민선9기 구청장 동 방문 직원 간담회(논현1동)</t>
    <phoneticPr fontId="13" type="noConversion"/>
  </si>
  <si>
    <t>백령도횟집</t>
    <phoneticPr fontId="13" type="noConversion"/>
  </si>
  <si>
    <t>고바우통닭</t>
    <phoneticPr fontId="13" type="noConversion"/>
  </si>
  <si>
    <t>노후 원도심 미관 환경개선을 위한 간담회</t>
    <phoneticPr fontId="13" type="noConversion"/>
  </si>
  <si>
    <t>민선9기 구청장 동 방문 직원 간담회(구월1동)</t>
    <phoneticPr fontId="13" type="noConversion"/>
  </si>
  <si>
    <t xml:space="preserve">명태골 </t>
    <phoneticPr fontId="13" type="noConversion"/>
  </si>
  <si>
    <t>중소기업 육성 지원을 위한 간담회</t>
    <phoneticPr fontId="13" type="noConversion"/>
  </si>
  <si>
    <t>민선9기 구청장 동 방문 직원 간담회(구월2동)</t>
    <phoneticPr fontId="13" type="noConversion"/>
  </si>
  <si>
    <t>주요 현안사업 추진을 위한 구의회 의장단과의 협력 강화 소통 간담회</t>
    <phoneticPr fontId="13" type="noConversion"/>
  </si>
  <si>
    <t>민선9기 구청장 동 방문 직원 간담회(만수5동)</t>
    <phoneticPr fontId="13" type="noConversion"/>
  </si>
  <si>
    <t>민선9기 구청장 동 방문 직원 간담회(간석3동)</t>
    <phoneticPr fontId="13" type="noConversion"/>
  </si>
  <si>
    <t>춘희네족발</t>
    <phoneticPr fontId="13" type="noConversion"/>
  </si>
  <si>
    <t>폭염대비 취약계층 지원을 위한 관계자 간담회</t>
    <phoneticPr fontId="13" type="noConversion"/>
  </si>
  <si>
    <t>교통행정과</t>
    <phoneticPr fontId="13" type="noConversion"/>
  </si>
  <si>
    <t>계좌이체</t>
  </si>
  <si>
    <t>청소행정과</t>
    <phoneticPr fontId="13" type="noConversion"/>
  </si>
  <si>
    <t>총무과</t>
    <phoneticPr fontId="13" type="noConversion"/>
  </si>
  <si>
    <t>계좌이체</t>
    <phoneticPr fontId="13" type="noConversion"/>
  </si>
  <si>
    <t>치수과</t>
    <phoneticPr fontId="13" type="noConversion"/>
  </si>
  <si>
    <t>직원 경조사비 지출(주** 외 1)</t>
    <phoneticPr fontId="13" type="noConversion"/>
  </si>
  <si>
    <t>도시재생과, 치수과</t>
    <phoneticPr fontId="13" type="noConversion"/>
  </si>
  <si>
    <t>환경보전과</t>
  </si>
  <si>
    <t>직원 경조사비 지출(이**)</t>
  </si>
  <si>
    <t>우미가든</t>
    <phoneticPr fontId="13" type="noConversion"/>
  </si>
  <si>
    <t>민선9기 구청장 동 방문 직원 간담회(간석2동)</t>
    <phoneticPr fontId="13" type="noConversion"/>
  </si>
  <si>
    <t>제10대 남동구의회 전반기 의장 취임 축하 화분</t>
    <phoneticPr fontId="13" type="noConversion"/>
  </si>
  <si>
    <t>일류식물원</t>
    <phoneticPr fontId="13" type="noConversion"/>
  </si>
  <si>
    <t>㈜조이쿠킹아트 외 6</t>
    <phoneticPr fontId="13" type="noConversion"/>
  </si>
  <si>
    <t>36건</t>
    <phoneticPr fontId="13" type="noConversion"/>
  </si>
  <si>
    <t>시책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</si>
</sst>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&quot;건&quot;"/>
    <numFmt numFmtId="177" formatCode="#,##0_ "/>
    <numFmt numFmtId="178" formatCode="h:mm;@"/>
  </numFmts>
  <fonts count="2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63">
    <xf numFmtId="0" fontId="0" fillId="0" borderId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156">
    <xf numFmtId="0" fontId="0" fillId="0" borderId="0" xfId="0" applyNumberFormat="1">
      <alignment vertical="center"/>
    </xf>
    <xf numFmtId="0" fontId="19" fillId="0" borderId="3" xfId="9" applyFont="1" applyFill="1" applyBorder="1" applyAlignment="1">
      <alignment horizontal="center" vertical="center"/>
    </xf>
    <xf numFmtId="0" fontId="8" fillId="0" borderId="0" xfId="5" applyNumberFormat="1">
      <alignment vertical="center"/>
    </xf>
    <xf numFmtId="0" fontId="11" fillId="0" borderId="0" xfId="5" applyNumberFormat="1" applyFont="1" applyFill="1" applyBorder="1" applyAlignment="1" applyProtection="1">
      <alignment horizontal="center" vertical="center" shrinkToFit="1"/>
    </xf>
    <xf numFmtId="0" fontId="8" fillId="0" borderId="0" xfId="5" applyNumberFormat="1" applyFill="1">
      <alignment vertical="center"/>
    </xf>
    <xf numFmtId="0" fontId="9" fillId="3" borderId="5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wrapText="1" shrinkToFit="1"/>
    </xf>
    <xf numFmtId="0" fontId="9" fillId="3" borderId="2" xfId="5" applyNumberFormat="1" applyFont="1" applyFill="1" applyBorder="1" applyAlignment="1" applyProtection="1">
      <alignment horizontal="center" vertical="center" shrinkToFit="1"/>
    </xf>
    <xf numFmtId="20" fontId="17" fillId="0" borderId="11" xfId="5" applyNumberFormat="1" applyFont="1" applyFill="1" applyBorder="1" applyAlignment="1">
      <alignment horizontal="center" vertical="center"/>
    </xf>
    <xf numFmtId="0" fontId="19" fillId="0" borderId="3" xfId="5" applyFont="1" applyFill="1" applyBorder="1" applyAlignment="1">
      <alignment horizontal="center" vertical="center" shrinkToFit="1"/>
    </xf>
    <xf numFmtId="0" fontId="14" fillId="5" borderId="0" xfId="5" applyNumberFormat="1" applyFont="1" applyFill="1" applyAlignment="1">
      <alignment horizontal="left" vertical="center"/>
    </xf>
    <xf numFmtId="0" fontId="8" fillId="5" borderId="0" xfId="5" applyNumberFormat="1" applyFill="1">
      <alignment vertical="center"/>
    </xf>
    <xf numFmtId="0" fontId="8" fillId="5" borderId="0" xfId="5" applyNumberFormat="1" applyFill="1" applyAlignment="1">
      <alignment horizontal="center" vertical="center"/>
    </xf>
    <xf numFmtId="0" fontId="8" fillId="0" borderId="0" xfId="5" applyNumberFormat="1" applyAlignment="1">
      <alignment horizontal="center" vertical="center"/>
    </xf>
    <xf numFmtId="14" fontId="19" fillId="0" borderId="8" xfId="39" applyNumberFormat="1" applyFont="1" applyFill="1" applyBorder="1" applyAlignment="1">
      <alignment horizontal="center" vertical="center"/>
    </xf>
    <xf numFmtId="14" fontId="17" fillId="0" borderId="7" xfId="34" applyNumberFormat="1" applyFont="1" applyFill="1" applyBorder="1" applyAlignment="1">
      <alignment horizontal="center" vertical="center"/>
    </xf>
    <xf numFmtId="20" fontId="17" fillId="0" borderId="3" xfId="34" applyNumberFormat="1" applyFont="1" applyFill="1" applyBorder="1" applyAlignment="1">
      <alignment horizontal="center" vertical="center"/>
    </xf>
    <xf numFmtId="0" fontId="16" fillId="0" borderId="4" xfId="40" applyFont="1" applyFill="1" applyBorder="1" applyAlignment="1">
      <alignment horizontal="center" vertical="center" shrinkToFit="1"/>
    </xf>
    <xf numFmtId="0" fontId="19" fillId="0" borderId="3" xfId="42" applyNumberFormat="1" applyFont="1" applyFill="1" applyBorder="1" applyAlignment="1">
      <alignment horizontal="left" vertical="center"/>
    </xf>
    <xf numFmtId="0" fontId="19" fillId="0" borderId="3" xfId="43" applyNumberFormat="1" applyFont="1" applyFill="1" applyBorder="1" applyAlignment="1">
      <alignment horizontal="center" vertical="center"/>
    </xf>
    <xf numFmtId="0" fontId="3" fillId="0" borderId="0" xfId="34" applyFont="1">
      <alignment vertical="center"/>
    </xf>
    <xf numFmtId="0" fontId="16" fillId="0" borderId="4" xfId="34" applyFont="1" applyFill="1" applyBorder="1" applyAlignment="1">
      <alignment horizontal="center" vertical="center" shrinkToFit="1"/>
    </xf>
    <xf numFmtId="0" fontId="19" fillId="0" borderId="3" xfId="36" applyNumberFormat="1" applyFont="1" applyFill="1" applyBorder="1" applyAlignment="1">
      <alignment horizontal="left" vertical="center"/>
    </xf>
    <xf numFmtId="20" fontId="17" fillId="0" borderId="11" xfId="38" applyNumberFormat="1" applyFont="1" applyFill="1" applyBorder="1" applyAlignment="1">
      <alignment horizontal="center" vertical="center"/>
    </xf>
    <xf numFmtId="14" fontId="19" fillId="0" borderId="3" xfId="39" applyNumberFormat="1" applyFont="1" applyFill="1" applyBorder="1" applyAlignment="1">
      <alignment horizontal="center" vertical="center"/>
    </xf>
    <xf numFmtId="14" fontId="17" fillId="0" borderId="6" xfId="34" applyNumberFormat="1" applyFont="1" applyFill="1" applyBorder="1" applyAlignment="1">
      <alignment horizontal="center" vertical="center"/>
    </xf>
    <xf numFmtId="0" fontId="3" fillId="0" borderId="0" xfId="34" applyFill="1">
      <alignment vertical="center"/>
    </xf>
    <xf numFmtId="14" fontId="19" fillId="0" borderId="11" xfId="39" applyNumberFormat="1" applyFont="1" applyFill="1" applyBorder="1" applyAlignment="1">
      <alignment horizontal="center" vertical="center"/>
    </xf>
    <xf numFmtId="14" fontId="17" fillId="0" borderId="10" xfId="34" applyNumberFormat="1" applyFont="1" applyFill="1" applyBorder="1" applyAlignment="1">
      <alignment horizontal="center" vertical="center"/>
    </xf>
    <xf numFmtId="0" fontId="3" fillId="0" borderId="0" xfId="34">
      <alignment vertical="center"/>
    </xf>
    <xf numFmtId="14" fontId="18" fillId="0" borderId="3" xfId="44" applyNumberFormat="1" applyFont="1" applyFill="1" applyBorder="1" applyAlignment="1">
      <alignment horizontal="center" vertical="center"/>
    </xf>
    <xf numFmtId="14" fontId="17" fillId="0" borderId="6" xfId="38" applyNumberFormat="1" applyFont="1" applyFill="1" applyBorder="1" applyAlignment="1">
      <alignment horizontal="center" vertical="center"/>
    </xf>
    <xf numFmtId="0" fontId="10" fillId="0" borderId="3" xfId="5" applyNumberFormat="1" applyFont="1" applyFill="1" applyBorder="1" applyAlignment="1" applyProtection="1">
      <alignment horizontal="center" vertical="center" shrinkToFit="1"/>
    </xf>
    <xf numFmtId="14" fontId="17" fillId="0" borderId="3" xfId="38" applyNumberFormat="1" applyFont="1" applyFill="1" applyBorder="1" applyAlignment="1">
      <alignment horizontal="center" vertical="center"/>
    </xf>
    <xf numFmtId="14" fontId="17" fillId="0" borderId="4" xfId="38" applyNumberFormat="1" applyFont="1" applyFill="1" applyBorder="1" applyAlignment="1">
      <alignment horizontal="center" vertical="center"/>
    </xf>
    <xf numFmtId="20" fontId="17" fillId="0" borderId="3" xfId="38" applyNumberFormat="1" applyFont="1" applyFill="1" applyBorder="1" applyAlignment="1">
      <alignment horizontal="center" vertical="center"/>
    </xf>
    <xf numFmtId="14" fontId="17" fillId="0" borderId="3" xfId="38" applyNumberFormat="1" applyFont="1" applyFill="1" applyBorder="1" applyAlignment="1">
      <alignment horizontal="left" vertical="center"/>
    </xf>
    <xf numFmtId="0" fontId="19" fillId="0" borderId="3" xfId="0" applyNumberFormat="1" applyFont="1" applyFill="1" applyBorder="1" applyAlignment="1">
      <alignment horizontal="center" vertical="center"/>
    </xf>
    <xf numFmtId="0" fontId="16" fillId="0" borderId="4" xfId="3" applyFont="1" applyFill="1" applyBorder="1" applyAlignment="1">
      <alignment horizontal="center" vertical="center" shrinkToFit="1"/>
    </xf>
    <xf numFmtId="0" fontId="7" fillId="0" borderId="0" xfId="3" applyFill="1">
      <alignment vertical="center"/>
    </xf>
    <xf numFmtId="177" fontId="20" fillId="0" borderId="3" xfId="41" applyNumberFormat="1" applyFont="1" applyFill="1" applyBorder="1" applyAlignment="1">
      <alignment horizontal="right" vertical="center"/>
    </xf>
    <xf numFmtId="177" fontId="20" fillId="0" borderId="3" xfId="35" applyNumberFormat="1" applyFont="1" applyFill="1" applyBorder="1" applyAlignment="1">
      <alignment horizontal="right" vertical="center"/>
    </xf>
    <xf numFmtId="177" fontId="20" fillId="0" borderId="3" xfId="0" applyNumberFormat="1" applyFont="1" applyFill="1" applyBorder="1" applyAlignment="1">
      <alignment horizontal="right" vertical="center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20" fontId="17" fillId="6" borderId="3" xfId="3" applyNumberFormat="1" applyFont="1" applyFill="1" applyBorder="1" applyAlignment="1">
      <alignment horizontal="center" vertical="center"/>
    </xf>
    <xf numFmtId="0" fontId="19" fillId="0" borderId="8" xfId="43" applyNumberFormat="1" applyFont="1" applyFill="1" applyBorder="1" applyAlignment="1">
      <alignment horizontal="center" vertical="center"/>
    </xf>
    <xf numFmtId="0" fontId="19" fillId="0" borderId="11" xfId="43" applyNumberFormat="1" applyFont="1" applyFill="1" applyBorder="1" applyAlignment="1">
      <alignment horizontal="center" vertical="center"/>
    </xf>
    <xf numFmtId="0" fontId="19" fillId="0" borderId="11" xfId="42" applyNumberFormat="1" applyFont="1" applyFill="1" applyBorder="1" applyAlignment="1">
      <alignment horizontal="left" vertical="center"/>
    </xf>
    <xf numFmtId="0" fontId="19" fillId="0" borderId="11" xfId="9" applyFont="1" applyFill="1" applyBorder="1" applyAlignment="1">
      <alignment horizontal="center" vertical="center"/>
    </xf>
    <xf numFmtId="177" fontId="20" fillId="0" borderId="11" xfId="41" applyNumberFormat="1" applyFont="1" applyFill="1" applyBorder="1" applyAlignment="1">
      <alignment horizontal="right" vertical="center"/>
    </xf>
    <xf numFmtId="0" fontId="19" fillId="0" borderId="11" xfId="5" applyFont="1" applyFill="1" applyBorder="1" applyAlignment="1">
      <alignment horizontal="center" vertical="center" shrinkToFit="1"/>
    </xf>
    <xf numFmtId="0" fontId="16" fillId="0" borderId="12" xfId="40" applyFont="1" applyFill="1" applyBorder="1" applyAlignment="1">
      <alignment horizontal="center" vertical="center" shrinkToFit="1"/>
    </xf>
    <xf numFmtId="41" fontId="10" fillId="4" borderId="6" xfId="6" applyNumberFormat="1" applyFont="1" applyFill="1" applyBorder="1" applyAlignment="1" applyProtection="1">
      <alignment horizontal="center" vertical="center" shrinkToFit="1"/>
    </xf>
    <xf numFmtId="176" fontId="10" fillId="0" borderId="3" xfId="5" applyNumberFormat="1" applyFont="1" applyFill="1" applyBorder="1" applyAlignment="1" applyProtection="1">
      <alignment horizontal="center" vertical="center" shrinkToFit="1"/>
    </xf>
    <xf numFmtId="41" fontId="10" fillId="4" borderId="3" xfId="6" applyNumberFormat="1" applyFont="1" applyFill="1" applyBorder="1" applyAlignment="1" applyProtection="1">
      <alignment horizontal="center" vertical="center" shrinkToFit="1"/>
    </xf>
    <xf numFmtId="0" fontId="10" fillId="0" borderId="4" xfId="5" applyNumberFormat="1" applyFont="1" applyFill="1" applyBorder="1" applyAlignment="1" applyProtection="1">
      <alignment horizontal="center" vertical="center" shrinkToFit="1"/>
    </xf>
    <xf numFmtId="20" fontId="17" fillId="0" borderId="8" xfId="5" applyNumberFormat="1" applyFont="1" applyFill="1" applyBorder="1" applyAlignment="1">
      <alignment horizontal="center" vertical="center"/>
    </xf>
    <xf numFmtId="0" fontId="19" fillId="0" borderId="8" xfId="42" applyNumberFormat="1" applyFont="1" applyFill="1" applyBorder="1" applyAlignment="1">
      <alignment horizontal="left" vertical="center"/>
    </xf>
    <xf numFmtId="0" fontId="19" fillId="0" borderId="8" xfId="9" applyFont="1" applyFill="1" applyBorder="1" applyAlignment="1">
      <alignment horizontal="center" vertical="center"/>
    </xf>
    <xf numFmtId="177" fontId="20" fillId="0" borderId="8" xfId="41" applyNumberFormat="1" applyFont="1" applyFill="1" applyBorder="1" applyAlignment="1">
      <alignment horizontal="right" vertical="center"/>
    </xf>
    <xf numFmtId="14" fontId="17" fillId="0" borderId="8" xfId="38" applyNumberFormat="1" applyFont="1" applyFill="1" applyBorder="1" applyAlignment="1">
      <alignment horizontal="center" vertical="center"/>
    </xf>
    <xf numFmtId="0" fontId="16" fillId="0" borderId="9" xfId="40" applyFont="1" applyFill="1" applyBorder="1" applyAlignment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14" fontId="19" fillId="0" borderId="13" xfId="0" applyNumberFormat="1" applyFont="1" applyBorder="1" applyAlignment="1">
      <alignment horizontal="center" vertical="center"/>
    </xf>
    <xf numFmtId="20" fontId="17" fillId="0" borderId="14" xfId="3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49" fontId="19" fillId="0" borderId="14" xfId="0" applyNumberFormat="1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/>
    </xf>
    <xf numFmtId="177" fontId="19" fillId="0" borderId="14" xfId="0" applyNumberFormat="1" applyFont="1" applyBorder="1" applyAlignment="1">
      <alignment horizontal="right" vertical="center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14" fontId="17" fillId="0" borderId="7" xfId="38" applyNumberFormat="1" applyFont="1" applyFill="1" applyBorder="1" applyAlignment="1">
      <alignment horizontal="center" vertical="center"/>
    </xf>
    <xf numFmtId="14" fontId="18" fillId="0" borderId="8" xfId="44" applyNumberFormat="1" applyFont="1" applyFill="1" applyBorder="1" applyAlignment="1">
      <alignment horizontal="center" vertical="center"/>
    </xf>
    <xf numFmtId="20" fontId="17" fillId="0" borderId="8" xfId="38" applyNumberFormat="1" applyFont="1" applyFill="1" applyBorder="1" applyAlignment="1">
      <alignment horizontal="center" vertical="center"/>
    </xf>
    <xf numFmtId="0" fontId="19" fillId="0" borderId="8" xfId="5" applyFont="1" applyFill="1" applyBorder="1" applyAlignment="1">
      <alignment horizontal="center" vertical="center" shrinkToFit="1"/>
    </xf>
    <xf numFmtId="0" fontId="16" fillId="0" borderId="9" xfId="34" applyFont="1" applyFill="1" applyBorder="1" applyAlignment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14" fontId="17" fillId="0" borderId="10" xfId="38" applyNumberFormat="1" applyFont="1" applyFill="1" applyBorder="1" applyAlignment="1">
      <alignment horizontal="center" vertical="center"/>
    </xf>
    <xf numFmtId="0" fontId="19" fillId="0" borderId="8" xfId="42" applyNumberFormat="1" applyFont="1" applyFill="1" applyBorder="1" applyAlignment="1">
      <alignment horizontal="center" vertical="center"/>
    </xf>
    <xf numFmtId="177" fontId="20" fillId="0" borderId="8" xfId="41" applyNumberFormat="1" applyFont="1" applyFill="1" applyBorder="1" applyAlignment="1">
      <alignment horizontal="center" vertical="center"/>
    </xf>
    <xf numFmtId="14" fontId="17" fillId="0" borderId="15" xfId="38" applyNumberFormat="1" applyFont="1" applyFill="1" applyBorder="1" applyAlignment="1">
      <alignment horizontal="center" vertical="center"/>
    </xf>
    <xf numFmtId="14" fontId="19" fillId="0" borderId="14" xfId="39" applyNumberFormat="1" applyFont="1" applyFill="1" applyBorder="1" applyAlignment="1">
      <alignment horizontal="center" vertical="center"/>
    </xf>
    <xf numFmtId="20" fontId="17" fillId="0" borderId="16" xfId="5" applyNumberFormat="1" applyFont="1" applyFill="1" applyBorder="1" applyAlignment="1">
      <alignment horizontal="center" vertical="center"/>
    </xf>
    <xf numFmtId="0" fontId="19" fillId="0" borderId="14" xfId="43" applyNumberFormat="1" applyFont="1" applyFill="1" applyBorder="1" applyAlignment="1">
      <alignment horizontal="center" vertical="center"/>
    </xf>
    <xf numFmtId="0" fontId="19" fillId="0" borderId="14" xfId="42" applyNumberFormat="1" applyFont="1" applyFill="1" applyBorder="1" applyAlignment="1">
      <alignment horizontal="left" vertical="center"/>
    </xf>
    <xf numFmtId="0" fontId="19" fillId="0" borderId="14" xfId="9" applyFont="1" applyFill="1" applyBorder="1" applyAlignment="1">
      <alignment horizontal="center" vertical="center"/>
    </xf>
    <xf numFmtId="177" fontId="20" fillId="0" borderId="14" xfId="41" applyNumberFormat="1" applyFont="1" applyFill="1" applyBorder="1" applyAlignment="1">
      <alignment horizontal="right" vertical="center"/>
    </xf>
    <xf numFmtId="0" fontId="19" fillId="0" borderId="16" xfId="5" applyFont="1" applyFill="1" applyBorder="1" applyAlignment="1">
      <alignment horizontal="center" vertical="center" shrinkToFit="1"/>
    </xf>
    <xf numFmtId="0" fontId="16" fillId="0" borderId="17" xfId="40" applyFont="1" applyFill="1" applyBorder="1" applyAlignment="1">
      <alignment horizontal="center" vertical="center" shrinkToFit="1"/>
    </xf>
    <xf numFmtId="0" fontId="8" fillId="0" borderId="0" xfId="5">
      <alignment vertical="center"/>
    </xf>
    <xf numFmtId="0" fontId="8" fillId="0" borderId="0" xfId="5" applyAlignment="1">
      <alignment horizontal="center" vertical="center"/>
    </xf>
    <xf numFmtId="0" fontId="1" fillId="0" borderId="0" xfId="53">
      <alignment vertical="center"/>
    </xf>
    <xf numFmtId="0" fontId="8" fillId="5" borderId="0" xfId="5" applyFill="1">
      <alignment vertical="center"/>
    </xf>
    <xf numFmtId="0" fontId="8" fillId="5" borderId="0" xfId="5" applyFill="1" applyAlignment="1">
      <alignment horizontal="center" vertical="center"/>
    </xf>
    <xf numFmtId="0" fontId="14" fillId="5" borderId="0" xfId="5" applyFont="1" applyFill="1" applyAlignment="1">
      <alignment horizontal="left" vertical="center"/>
    </xf>
    <xf numFmtId="0" fontId="19" fillId="6" borderId="3" xfId="57" applyNumberFormat="1" applyFont="1" applyFill="1" applyBorder="1" applyAlignment="1">
      <alignment horizontal="center" vertical="center"/>
    </xf>
    <xf numFmtId="0" fontId="11" fillId="0" borderId="0" xfId="5" applyFont="1" applyAlignment="1">
      <alignment horizontal="center" vertical="center" shrinkToFit="1"/>
    </xf>
    <xf numFmtId="0" fontId="19" fillId="6" borderId="11" xfId="56" applyNumberFormat="1" applyFont="1" applyFill="1" applyBorder="1" applyAlignment="1">
      <alignment horizontal="left" vertical="center"/>
    </xf>
    <xf numFmtId="14" fontId="21" fillId="6" borderId="3" xfId="0" applyNumberFormat="1" applyFont="1" applyFill="1" applyBorder="1" applyAlignment="1">
      <alignment horizontal="center" vertical="center"/>
    </xf>
    <xf numFmtId="178" fontId="21" fillId="6" borderId="3" xfId="5" applyNumberFormat="1" applyFont="1" applyFill="1" applyBorder="1" applyAlignment="1">
      <alignment horizontal="center" vertical="center" shrinkToFit="1"/>
    </xf>
    <xf numFmtId="0" fontId="21" fillId="6" borderId="3" xfId="21" applyFont="1" applyFill="1" applyBorder="1" applyAlignment="1">
      <alignment horizontal="center" vertical="center" shrinkToFit="1"/>
    </xf>
    <xf numFmtId="0" fontId="21" fillId="6" borderId="3" xfId="19" applyNumberFormat="1" applyFont="1" applyFill="1" applyBorder="1" applyAlignment="1">
      <alignment horizontal="left" vertical="center"/>
    </xf>
    <xf numFmtId="0" fontId="21" fillId="6" borderId="3" xfId="3" applyFont="1" applyFill="1" applyBorder="1" applyAlignment="1">
      <alignment horizontal="center" vertical="center"/>
    </xf>
    <xf numFmtId="0" fontId="21" fillId="6" borderId="4" xfId="21" applyFont="1" applyFill="1" applyBorder="1" applyAlignment="1">
      <alignment horizontal="center" vertical="center" shrinkToFit="1"/>
    </xf>
    <xf numFmtId="0" fontId="22" fillId="6" borderId="0" xfId="5" applyFont="1" applyFill="1">
      <alignment vertical="center"/>
    </xf>
    <xf numFmtId="14" fontId="21" fillId="6" borderId="3" xfId="44" applyNumberFormat="1" applyFont="1" applyFill="1" applyBorder="1" applyAlignment="1">
      <alignment horizontal="center" vertical="center"/>
    </xf>
    <xf numFmtId="178" fontId="21" fillId="6" borderId="3" xfId="5" applyNumberFormat="1" applyFont="1" applyFill="1" applyBorder="1" applyAlignment="1">
      <alignment horizontal="center" vertical="center"/>
    </xf>
    <xf numFmtId="0" fontId="21" fillId="6" borderId="3" xfId="18" applyNumberFormat="1" applyFont="1" applyFill="1" applyBorder="1" applyAlignment="1">
      <alignment horizontal="center" vertical="center"/>
    </xf>
    <xf numFmtId="0" fontId="19" fillId="6" borderId="11" xfId="9" applyFont="1" applyFill="1" applyBorder="1" applyAlignment="1">
      <alignment horizontal="center" vertical="center"/>
    </xf>
    <xf numFmtId="177" fontId="20" fillId="6" borderId="11" xfId="55" applyNumberFormat="1" applyFont="1" applyFill="1" applyBorder="1" applyAlignment="1">
      <alignment horizontal="right" vertical="center"/>
    </xf>
    <xf numFmtId="0" fontId="19" fillId="6" borderId="3" xfId="56" applyNumberFormat="1" applyFont="1" applyFill="1" applyBorder="1" applyAlignment="1">
      <alignment horizontal="left" vertical="center"/>
    </xf>
    <xf numFmtId="0" fontId="19" fillId="6" borderId="3" xfId="9" applyFont="1" applyFill="1" applyBorder="1" applyAlignment="1">
      <alignment horizontal="center" vertical="center"/>
    </xf>
    <xf numFmtId="177" fontId="20" fillId="6" borderId="3" xfId="55" applyNumberFormat="1" applyFont="1" applyFill="1" applyBorder="1" applyAlignment="1">
      <alignment horizontal="right" vertical="center"/>
    </xf>
    <xf numFmtId="0" fontId="19" fillId="6" borderId="3" xfId="56" applyNumberFormat="1" applyFont="1" applyFill="1" applyBorder="1" applyAlignment="1">
      <alignment horizontal="left" vertical="center" shrinkToFit="1"/>
    </xf>
    <xf numFmtId="0" fontId="19" fillId="6" borderId="3" xfId="5" applyFont="1" applyFill="1" applyBorder="1" applyAlignment="1">
      <alignment horizontal="center" vertical="center"/>
    </xf>
    <xf numFmtId="177" fontId="20" fillId="6" borderId="3" xfId="5" applyNumberFormat="1" applyFont="1" applyFill="1" applyBorder="1" applyAlignment="1">
      <alignment horizontal="right" vertical="center"/>
    </xf>
    <xf numFmtId="177" fontId="20" fillId="6" borderId="3" xfId="60" applyNumberFormat="1" applyFont="1" applyFill="1" applyBorder="1" applyAlignment="1">
      <alignment horizontal="right" vertical="center"/>
    </xf>
    <xf numFmtId="20" fontId="17" fillId="6" borderId="3" xfId="5" applyNumberFormat="1" applyFont="1" applyFill="1" applyBorder="1" applyAlignment="1">
      <alignment horizontal="center" vertical="center"/>
    </xf>
    <xf numFmtId="0" fontId="21" fillId="6" borderId="3" xfId="0" applyFont="1" applyFill="1" applyBorder="1">
      <alignment vertical="center"/>
    </xf>
    <xf numFmtId="41" fontId="10" fillId="6" borderId="18" xfId="6" applyFont="1" applyFill="1" applyBorder="1" applyAlignment="1">
      <alignment horizontal="center" vertical="center" shrinkToFit="1"/>
    </xf>
    <xf numFmtId="0" fontId="10" fillId="6" borderId="19" xfId="5" applyFont="1" applyFill="1" applyBorder="1" applyAlignment="1">
      <alignment horizontal="center" vertical="center" shrinkToFit="1"/>
    </xf>
    <xf numFmtId="176" fontId="10" fillId="6" borderId="19" xfId="5" applyNumberFormat="1" applyFont="1" applyFill="1" applyBorder="1" applyAlignment="1">
      <alignment horizontal="center" vertical="center" shrinkToFit="1"/>
    </xf>
    <xf numFmtId="41" fontId="10" fillId="6" borderId="19" xfId="6" applyFont="1" applyFill="1" applyBorder="1" applyAlignment="1">
      <alignment horizontal="center" vertical="center" shrinkToFit="1"/>
    </xf>
    <xf numFmtId="0" fontId="10" fillId="0" borderId="19" xfId="5" applyFont="1" applyBorder="1" applyAlignment="1">
      <alignment horizontal="center" vertical="center" shrinkToFit="1"/>
    </xf>
    <xf numFmtId="0" fontId="10" fillId="0" borderId="20" xfId="5" applyFont="1" applyBorder="1" applyAlignment="1">
      <alignment horizontal="center" vertical="center" shrinkToFit="1"/>
    </xf>
    <xf numFmtId="0" fontId="9" fillId="3" borderId="21" xfId="5" applyFont="1" applyFill="1" applyBorder="1" applyAlignment="1">
      <alignment horizontal="center" vertical="center" shrinkToFit="1"/>
    </xf>
    <xf numFmtId="0" fontId="9" fillId="3" borderId="22" xfId="5" applyFont="1" applyFill="1" applyBorder="1" applyAlignment="1">
      <alignment horizontal="center" vertical="center" wrapText="1" shrinkToFit="1"/>
    </xf>
    <xf numFmtId="0" fontId="9" fillId="3" borderId="22" xfId="5" applyFont="1" applyFill="1" applyBorder="1" applyAlignment="1">
      <alignment horizontal="center" vertical="center" shrinkToFit="1"/>
    </xf>
    <xf numFmtId="0" fontId="9" fillId="3" borderId="23" xfId="5" applyFont="1" applyFill="1" applyBorder="1" applyAlignment="1">
      <alignment horizontal="center" vertical="center" shrinkToFit="1"/>
    </xf>
    <xf numFmtId="0" fontId="19" fillId="6" borderId="11" xfId="57" applyNumberFormat="1" applyFont="1" applyFill="1" applyBorder="1" applyAlignment="1">
      <alignment horizontal="center" vertical="center"/>
    </xf>
    <xf numFmtId="0" fontId="19" fillId="6" borderId="11" xfId="5" applyFont="1" applyFill="1" applyBorder="1" applyAlignment="1">
      <alignment horizontal="center" vertical="center" shrinkToFit="1"/>
    </xf>
    <xf numFmtId="0" fontId="16" fillId="6" borderId="12" xfId="54" applyFont="1" applyFill="1" applyBorder="1" applyAlignment="1">
      <alignment horizontal="center" vertical="center" shrinkToFit="1"/>
    </xf>
    <xf numFmtId="0" fontId="19" fillId="6" borderId="3" xfId="5" applyFont="1" applyFill="1" applyBorder="1" applyAlignment="1">
      <alignment horizontal="center" vertical="center" shrinkToFit="1"/>
    </xf>
    <xf numFmtId="0" fontId="16" fillId="6" borderId="4" xfId="54" applyFont="1" applyFill="1" applyBorder="1" applyAlignment="1">
      <alignment horizontal="center" vertical="center" shrinkToFit="1"/>
    </xf>
    <xf numFmtId="0" fontId="16" fillId="6" borderId="4" xfId="53" applyFont="1" applyFill="1" applyBorder="1" applyAlignment="1">
      <alignment horizontal="center" vertical="center" shrinkToFit="1"/>
    </xf>
    <xf numFmtId="0" fontId="19" fillId="6" borderId="8" xfId="57" applyNumberFormat="1" applyFont="1" applyFill="1" applyBorder="1" applyAlignment="1">
      <alignment horizontal="center" vertical="center"/>
    </xf>
    <xf numFmtId="0" fontId="19" fillId="6" borderId="8" xfId="56" applyNumberFormat="1" applyFont="1" applyFill="1" applyBorder="1" applyAlignment="1">
      <alignment horizontal="left" vertical="center"/>
    </xf>
    <xf numFmtId="0" fontId="19" fillId="6" borderId="8" xfId="9" applyFont="1" applyFill="1" applyBorder="1" applyAlignment="1">
      <alignment horizontal="center" vertical="center"/>
    </xf>
    <xf numFmtId="177" fontId="20" fillId="6" borderId="8" xfId="55" applyNumberFormat="1" applyFont="1" applyFill="1" applyBorder="1" applyAlignment="1">
      <alignment horizontal="right" vertical="center"/>
    </xf>
    <xf numFmtId="0" fontId="19" fillId="6" borderId="8" xfId="5" applyFont="1" applyFill="1" applyBorder="1" applyAlignment="1">
      <alignment horizontal="center" vertical="center" shrinkToFit="1"/>
    </xf>
    <xf numFmtId="0" fontId="16" fillId="6" borderId="9" xfId="54" applyFont="1" applyFill="1" applyBorder="1" applyAlignment="1">
      <alignment horizontal="center" vertical="center" shrinkToFit="1"/>
    </xf>
    <xf numFmtId="14" fontId="17" fillId="6" borderId="10" xfId="58" applyNumberFormat="1" applyFont="1" applyFill="1" applyBorder="1" applyAlignment="1">
      <alignment horizontal="center" vertical="center"/>
    </xf>
    <xf numFmtId="14" fontId="19" fillId="6" borderId="11" xfId="59" applyNumberFormat="1" applyFont="1" applyFill="1" applyBorder="1" applyAlignment="1">
      <alignment horizontal="center" vertical="center"/>
    </xf>
    <xf numFmtId="20" fontId="17" fillId="6" borderId="11" xfId="58" applyNumberFormat="1" applyFont="1" applyFill="1" applyBorder="1" applyAlignment="1">
      <alignment horizontal="center" vertical="center"/>
    </xf>
    <xf numFmtId="14" fontId="17" fillId="6" borderId="6" xfId="58" applyNumberFormat="1" applyFont="1" applyFill="1" applyBorder="1" applyAlignment="1">
      <alignment horizontal="center" vertical="center"/>
    </xf>
    <xf numFmtId="14" fontId="19" fillId="6" borderId="3" xfId="59" applyNumberFormat="1" applyFont="1" applyFill="1" applyBorder="1" applyAlignment="1">
      <alignment horizontal="center" vertical="center"/>
    </xf>
    <xf numFmtId="20" fontId="17" fillId="6" borderId="3" xfId="58" applyNumberFormat="1" applyFont="1" applyFill="1" applyBorder="1" applyAlignment="1">
      <alignment horizontal="center" vertical="center"/>
    </xf>
    <xf numFmtId="14" fontId="18" fillId="6" borderId="3" xfId="62" applyNumberFormat="1" applyFont="1" applyFill="1" applyBorder="1" applyAlignment="1">
      <alignment horizontal="center" vertical="center"/>
    </xf>
    <xf numFmtId="20" fontId="17" fillId="6" borderId="3" xfId="53" applyNumberFormat="1" applyFont="1" applyFill="1" applyBorder="1" applyAlignment="1">
      <alignment horizontal="center" vertical="center"/>
    </xf>
    <xf numFmtId="14" fontId="17" fillId="6" borderId="7" xfId="58" applyNumberFormat="1" applyFont="1" applyFill="1" applyBorder="1" applyAlignment="1">
      <alignment horizontal="center" vertical="center"/>
    </xf>
    <xf numFmtId="14" fontId="18" fillId="6" borderId="8" xfId="62" applyNumberFormat="1" applyFont="1" applyFill="1" applyBorder="1" applyAlignment="1">
      <alignment horizontal="center" vertical="center"/>
    </xf>
    <xf numFmtId="20" fontId="17" fillId="6" borderId="8" xfId="58" applyNumberFormat="1" applyFont="1" applyFill="1" applyBorder="1" applyAlignment="1">
      <alignment horizontal="center" vertical="center"/>
    </xf>
    <xf numFmtId="0" fontId="11" fillId="2" borderId="0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0" fontId="11" fillId="2" borderId="0" xfId="5" applyFont="1" applyFill="1" applyAlignment="1">
      <alignment horizontal="center" vertical="center" shrinkToFit="1"/>
    </xf>
    <xf numFmtId="0" fontId="9" fillId="3" borderId="22" xfId="5" applyFont="1" applyFill="1" applyBorder="1" applyAlignment="1">
      <alignment horizontal="center" vertical="center" shrinkToFit="1"/>
    </xf>
  </cellXfs>
  <cellStyles count="63">
    <cellStyle name="쉼표 [0] 2" xfId="2" xr:uid="{00000000-0005-0000-0000-000000000000}"/>
    <cellStyle name="쉼표 [0] 2 2" xfId="6" xr:uid="{00000000-0005-0000-0000-000001000000}"/>
    <cellStyle name="쉼표 [0] 3" xfId="8" xr:uid="{00000000-0005-0000-0000-000002000000}"/>
    <cellStyle name="쉼표 [0] 3 2" xfId="22" xr:uid="{00000000-0005-0000-0000-000003000000}"/>
    <cellStyle name="쉼표 [0] 3 3" xfId="24" xr:uid="{00000000-0005-0000-0000-000004000000}"/>
    <cellStyle name="표준" xfId="0" builtinId="0"/>
    <cellStyle name="표준 10" xfId="13" xr:uid="{00000000-0005-0000-0000-000006000000}"/>
    <cellStyle name="표준 11" xfId="16" xr:uid="{00000000-0005-0000-0000-000007000000}"/>
    <cellStyle name="표준 12" xfId="14" xr:uid="{00000000-0005-0000-0000-000008000000}"/>
    <cellStyle name="표준 15" xfId="19" xr:uid="{00000000-0005-0000-0000-000009000000}"/>
    <cellStyle name="표준 15 2" xfId="27" xr:uid="{00000000-0005-0000-0000-00000A000000}"/>
    <cellStyle name="표준 15 3" xfId="32" xr:uid="{00000000-0005-0000-0000-00000B000000}"/>
    <cellStyle name="표준 15 3 2" xfId="42" xr:uid="{00000000-0005-0000-0000-00000C000000}"/>
    <cellStyle name="표준 15 3 2 2" xfId="48" xr:uid="{00000000-0005-0000-0000-00000D000000}"/>
    <cellStyle name="표준 15 3 2 3" xfId="56" xr:uid="{760D7F71-89B2-47AC-9EF5-0495DF102151}"/>
    <cellStyle name="표준 15 4" xfId="36" xr:uid="{00000000-0005-0000-0000-00000E000000}"/>
    <cellStyle name="표준 15 4 2" xfId="61" xr:uid="{C756D459-1494-486E-ADBA-EAFB19C4614B}"/>
    <cellStyle name="표준 16" xfId="17" xr:uid="{00000000-0005-0000-0000-00000F000000}"/>
    <cellStyle name="표준 16 2" xfId="25" xr:uid="{00000000-0005-0000-0000-000010000000}"/>
    <cellStyle name="표준 16 2 2" xfId="44" xr:uid="{00000000-0005-0000-0000-000011000000}"/>
    <cellStyle name="표준 16 2 2 2" xfId="52" xr:uid="{00000000-0005-0000-0000-000012000000}"/>
    <cellStyle name="표준 16 2 2 3" xfId="62" xr:uid="{D3F614C6-6845-4D00-AEDA-68304BA398A1}"/>
    <cellStyle name="표준 16 3" xfId="30" xr:uid="{00000000-0005-0000-0000-000013000000}"/>
    <cellStyle name="표준 16 4" xfId="39" xr:uid="{00000000-0005-0000-0000-000014000000}"/>
    <cellStyle name="표준 16 4 2" xfId="46" xr:uid="{00000000-0005-0000-0000-000015000000}"/>
    <cellStyle name="표준 16 4 3" xfId="59" xr:uid="{E29378AC-708F-4D86-B2C0-AC9B2E7A85BD}"/>
    <cellStyle name="표준 17" xfId="20" xr:uid="{00000000-0005-0000-0000-000016000000}"/>
    <cellStyle name="표준 17 2" xfId="28" xr:uid="{00000000-0005-0000-0000-000017000000}"/>
    <cellStyle name="표준 17 3" xfId="33" xr:uid="{00000000-0005-0000-0000-000018000000}"/>
    <cellStyle name="표준 17 3 2" xfId="41" xr:uid="{00000000-0005-0000-0000-000019000000}"/>
    <cellStyle name="표준 17 3 2 2" xfId="49" xr:uid="{00000000-0005-0000-0000-00001A000000}"/>
    <cellStyle name="표준 17 3 2 3" xfId="55" xr:uid="{96C5FF80-8694-4E6D-A2C4-73984CC1EE8A}"/>
    <cellStyle name="표준 17 4" xfId="35" xr:uid="{00000000-0005-0000-0000-00001B000000}"/>
    <cellStyle name="표준 17 4 2" xfId="60" xr:uid="{7343AF7A-EE15-4ACD-93E4-ADFBC6D19BC8}"/>
    <cellStyle name="표준 18" xfId="18" xr:uid="{00000000-0005-0000-0000-00001C000000}"/>
    <cellStyle name="표준 18 2" xfId="26" xr:uid="{00000000-0005-0000-0000-00001D000000}"/>
    <cellStyle name="표준 18 3" xfId="31" xr:uid="{00000000-0005-0000-0000-00001E000000}"/>
    <cellStyle name="표준 18 3 2" xfId="43" xr:uid="{00000000-0005-0000-0000-00001F000000}"/>
    <cellStyle name="표준 18 3 2 2" xfId="47" xr:uid="{00000000-0005-0000-0000-000020000000}"/>
    <cellStyle name="표준 18 3 2 3" xfId="57" xr:uid="{9808EA87-90F3-4CFC-8815-63E958BE2F96}"/>
    <cellStyle name="표준 18 4" xfId="37" xr:uid="{00000000-0005-0000-0000-000021000000}"/>
    <cellStyle name="표준 2" xfId="1" xr:uid="{00000000-0005-0000-0000-000022000000}"/>
    <cellStyle name="표준 2 2" xfId="9" xr:uid="{00000000-0005-0000-0000-000023000000}"/>
    <cellStyle name="표준 2 3" xfId="5" xr:uid="{00000000-0005-0000-0000-000024000000}"/>
    <cellStyle name="표준 3" xfId="3" xr:uid="{00000000-0005-0000-0000-000025000000}"/>
    <cellStyle name="표준 3 2" xfId="21" xr:uid="{00000000-0005-0000-0000-000026000000}"/>
    <cellStyle name="표준 3 3" xfId="7" xr:uid="{00000000-0005-0000-0000-000027000000}"/>
    <cellStyle name="표준 3 4" xfId="23" xr:uid="{00000000-0005-0000-0000-000028000000}"/>
    <cellStyle name="표준 3 4 2" xfId="38" xr:uid="{00000000-0005-0000-0000-000029000000}"/>
    <cellStyle name="표준 3 4 2 2" xfId="51" xr:uid="{00000000-0005-0000-0000-00002A000000}"/>
    <cellStyle name="표준 3 4 2 3" xfId="58" xr:uid="{67969676-BD3B-4668-9E2A-E384583F8D2F}"/>
    <cellStyle name="표준 3 5" xfId="29" xr:uid="{00000000-0005-0000-0000-00002B000000}"/>
    <cellStyle name="표준 3 5 2" xfId="40" xr:uid="{00000000-0005-0000-0000-00002C000000}"/>
    <cellStyle name="표준 3 5 2 2" xfId="50" xr:uid="{00000000-0005-0000-0000-00002D000000}"/>
    <cellStyle name="표준 3 5 2 3" xfId="54" xr:uid="{0DFC62D3-74F9-4FD9-9202-C5CB6978AB22}"/>
    <cellStyle name="표준 3 6" xfId="34" xr:uid="{00000000-0005-0000-0000-00002E000000}"/>
    <cellStyle name="표준 3 6 2" xfId="45" xr:uid="{00000000-0005-0000-0000-00002F000000}"/>
    <cellStyle name="표준 3 6 3" xfId="53" xr:uid="{0F5BE8D9-3E5E-440D-A3F2-13A520251883}"/>
    <cellStyle name="표준 4" xfId="10" xr:uid="{00000000-0005-0000-0000-000030000000}"/>
    <cellStyle name="표준 5" xfId="11" xr:uid="{00000000-0005-0000-0000-000031000000}"/>
    <cellStyle name="표준 6" xfId="12" xr:uid="{00000000-0005-0000-0000-000032000000}"/>
    <cellStyle name="표준 7" xfId="4" xr:uid="{00000000-0005-0000-0000-000033000000}"/>
    <cellStyle name="표준 9" xfId="15" xr:uid="{00000000-0005-0000-0000-00003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zoomScaleNormal="100" workbookViewId="0">
      <selection activeCell="B5" sqref="B5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1" ht="27.95" customHeight="1">
      <c r="A1" s="152" t="s">
        <v>11</v>
      </c>
      <c r="B1" s="152"/>
      <c r="C1" s="152"/>
      <c r="D1" s="152"/>
      <c r="E1" s="152"/>
      <c r="F1" s="152"/>
      <c r="G1" s="152"/>
      <c r="H1" s="152"/>
      <c r="I1" s="152"/>
    </row>
    <row r="2" spans="1:11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1" ht="38.25" customHeight="1">
      <c r="A3" s="5" t="s">
        <v>1</v>
      </c>
      <c r="B3" s="153" t="s">
        <v>2</v>
      </c>
      <c r="C3" s="153"/>
      <c r="D3" s="6" t="s">
        <v>3</v>
      </c>
      <c r="E3" s="43" t="s">
        <v>4</v>
      </c>
      <c r="F3" s="6" t="s">
        <v>5</v>
      </c>
      <c r="G3" s="43" t="s">
        <v>6</v>
      </c>
      <c r="H3" s="6" t="s">
        <v>7</v>
      </c>
      <c r="I3" s="7" t="s">
        <v>8</v>
      </c>
    </row>
    <row r="4" spans="1:11" ht="32.25" customHeight="1">
      <c r="A4" s="52" t="s">
        <v>0</v>
      </c>
      <c r="B4" s="32"/>
      <c r="C4" s="32"/>
      <c r="D4" s="32"/>
      <c r="E4" s="53"/>
      <c r="F4" s="53"/>
      <c r="G4" s="54">
        <f>SUM(G5:G20)</f>
        <v>2127310</v>
      </c>
      <c r="H4" s="32"/>
      <c r="I4" s="55"/>
    </row>
    <row r="5" spans="1:11" s="26" customFormat="1" ht="24.95" customHeight="1">
      <c r="A5" s="31" t="s">
        <v>10</v>
      </c>
      <c r="B5" s="27">
        <v>46024</v>
      </c>
      <c r="C5" s="23">
        <v>0.66666666666666663</v>
      </c>
      <c r="D5" s="46" t="s">
        <v>37</v>
      </c>
      <c r="E5" s="47" t="s">
        <v>38</v>
      </c>
      <c r="F5" s="48" t="s">
        <v>39</v>
      </c>
      <c r="G5" s="49">
        <v>117700</v>
      </c>
      <c r="H5" s="50" t="s">
        <v>13</v>
      </c>
      <c r="I5" s="51" t="s">
        <v>26</v>
      </c>
    </row>
    <row r="6" spans="1:11" s="26" customFormat="1" ht="24.95" customHeight="1">
      <c r="A6" s="28"/>
      <c r="B6" s="27">
        <v>46024</v>
      </c>
      <c r="C6" s="23">
        <v>0.47916666666666669</v>
      </c>
      <c r="D6" s="19" t="s">
        <v>36</v>
      </c>
      <c r="E6" s="18" t="s">
        <v>31</v>
      </c>
      <c r="F6" s="1">
        <v>30</v>
      </c>
      <c r="G6" s="40">
        <v>144000</v>
      </c>
      <c r="H6" s="9" t="s">
        <v>13</v>
      </c>
      <c r="I6" s="51" t="s">
        <v>26</v>
      </c>
    </row>
    <row r="7" spans="1:11" s="26" customFormat="1" ht="24.95" customHeight="1">
      <c r="A7" s="28"/>
      <c r="B7" s="27">
        <v>46024</v>
      </c>
      <c r="C7" s="23" t="s">
        <v>39</v>
      </c>
      <c r="D7" s="19" t="s">
        <v>40</v>
      </c>
      <c r="E7" s="18" t="s">
        <v>41</v>
      </c>
      <c r="F7" s="1">
        <v>2</v>
      </c>
      <c r="G7" s="40">
        <v>100000</v>
      </c>
      <c r="H7" s="9" t="s">
        <v>32</v>
      </c>
      <c r="I7" s="17" t="s">
        <v>26</v>
      </c>
    </row>
    <row r="8" spans="1:11" ht="24.75" customHeight="1">
      <c r="A8" s="31"/>
      <c r="B8" s="33">
        <v>46027</v>
      </c>
      <c r="C8" s="35">
        <v>0.52986111111111112</v>
      </c>
      <c r="D8" s="33" t="s">
        <v>12</v>
      </c>
      <c r="E8" s="36" t="s">
        <v>15</v>
      </c>
      <c r="F8" s="1">
        <v>3</v>
      </c>
      <c r="G8" s="40">
        <v>30000</v>
      </c>
      <c r="H8" s="33" t="s">
        <v>13</v>
      </c>
      <c r="I8" s="34" t="s">
        <v>14</v>
      </c>
    </row>
    <row r="9" spans="1:11" s="26" customFormat="1" ht="24.95" customHeight="1">
      <c r="A9" s="28"/>
      <c r="B9" s="24">
        <v>46028</v>
      </c>
      <c r="C9" s="23" t="s">
        <v>39</v>
      </c>
      <c r="D9" s="19" t="s">
        <v>40</v>
      </c>
      <c r="E9" s="18" t="s">
        <v>33</v>
      </c>
      <c r="F9" s="1">
        <v>1</v>
      </c>
      <c r="G9" s="40">
        <v>50000</v>
      </c>
      <c r="H9" s="9" t="s">
        <v>32</v>
      </c>
      <c r="I9" s="17" t="s">
        <v>26</v>
      </c>
      <c r="J9" s="39"/>
    </row>
    <row r="10" spans="1:11" s="26" customFormat="1" ht="24.95" customHeight="1">
      <c r="A10" s="28"/>
      <c r="B10" s="24">
        <v>46036</v>
      </c>
      <c r="C10" s="23" t="s">
        <v>39</v>
      </c>
      <c r="D10" s="19" t="s">
        <v>40</v>
      </c>
      <c r="E10" s="18" t="s">
        <v>42</v>
      </c>
      <c r="F10" s="1">
        <v>2</v>
      </c>
      <c r="G10" s="40">
        <v>100000</v>
      </c>
      <c r="H10" s="9" t="s">
        <v>32</v>
      </c>
      <c r="I10" s="17" t="s">
        <v>26</v>
      </c>
      <c r="J10" s="39"/>
    </row>
    <row r="11" spans="1:11" s="26" customFormat="1" ht="24.95" customHeight="1">
      <c r="A11" s="25"/>
      <c r="B11" s="24">
        <v>46036</v>
      </c>
      <c r="C11" s="44" t="s">
        <v>39</v>
      </c>
      <c r="D11" s="19" t="s">
        <v>43</v>
      </c>
      <c r="E11" s="18" t="s">
        <v>44</v>
      </c>
      <c r="F11" s="37" t="s">
        <v>39</v>
      </c>
      <c r="G11" s="42">
        <v>147610</v>
      </c>
      <c r="H11" s="9" t="s">
        <v>13</v>
      </c>
      <c r="I11" s="38" t="s">
        <v>26</v>
      </c>
      <c r="J11" s="39"/>
    </row>
    <row r="12" spans="1:11" s="29" customFormat="1" ht="24.95" customHeight="1">
      <c r="A12" s="28"/>
      <c r="B12" s="30">
        <v>46041</v>
      </c>
      <c r="C12" s="23">
        <v>0.51736111111111116</v>
      </c>
      <c r="D12" s="19" t="s">
        <v>16</v>
      </c>
      <c r="E12" s="18" t="s">
        <v>18</v>
      </c>
      <c r="F12" s="1">
        <v>6</v>
      </c>
      <c r="G12" s="40">
        <v>119000</v>
      </c>
      <c r="H12" s="33" t="s">
        <v>13</v>
      </c>
      <c r="I12" s="17" t="s">
        <v>17</v>
      </c>
    </row>
    <row r="13" spans="1:11" s="29" customFormat="1" ht="24.95" customHeight="1">
      <c r="A13" s="28"/>
      <c r="B13" s="24">
        <v>46042</v>
      </c>
      <c r="C13" s="16">
        <v>0.53194444444444444</v>
      </c>
      <c r="D13" s="37" t="s">
        <v>19</v>
      </c>
      <c r="E13" s="22" t="s">
        <v>21</v>
      </c>
      <c r="F13" s="1">
        <v>24</v>
      </c>
      <c r="G13" s="41">
        <v>405000</v>
      </c>
      <c r="H13" s="33" t="s">
        <v>13</v>
      </c>
      <c r="I13" s="21" t="s">
        <v>20</v>
      </c>
      <c r="K13" s="20"/>
    </row>
    <row r="14" spans="1:11" s="26" customFormat="1" ht="24.95" customHeight="1">
      <c r="A14" s="25"/>
      <c r="B14" s="24">
        <v>46044</v>
      </c>
      <c r="C14" s="23" t="s">
        <v>39</v>
      </c>
      <c r="D14" s="19" t="s">
        <v>40</v>
      </c>
      <c r="E14" s="18" t="s">
        <v>34</v>
      </c>
      <c r="F14" s="1">
        <v>1</v>
      </c>
      <c r="G14" s="40">
        <v>50000</v>
      </c>
      <c r="H14" s="9" t="s">
        <v>32</v>
      </c>
      <c r="I14" s="17" t="s">
        <v>26</v>
      </c>
    </row>
    <row r="15" spans="1:11" s="26" customFormat="1" ht="24.95" customHeight="1">
      <c r="A15" s="25"/>
      <c r="B15" s="24">
        <v>46044</v>
      </c>
      <c r="C15" s="23" t="s">
        <v>39</v>
      </c>
      <c r="D15" s="19" t="s">
        <v>40</v>
      </c>
      <c r="E15" s="18" t="s">
        <v>35</v>
      </c>
      <c r="F15" s="1">
        <v>1</v>
      </c>
      <c r="G15" s="40">
        <v>50000</v>
      </c>
      <c r="H15" s="9" t="s">
        <v>32</v>
      </c>
      <c r="I15" s="17" t="s">
        <v>26</v>
      </c>
      <c r="J15" s="39"/>
    </row>
    <row r="16" spans="1:11" s="26" customFormat="1" ht="24.95" customHeight="1">
      <c r="A16" s="28"/>
      <c r="B16" s="24">
        <v>46048</v>
      </c>
      <c r="C16" s="23" t="s">
        <v>39</v>
      </c>
      <c r="D16" s="19" t="s">
        <v>40</v>
      </c>
      <c r="E16" s="18" t="s">
        <v>45</v>
      </c>
      <c r="F16" s="1">
        <v>2</v>
      </c>
      <c r="G16" s="40">
        <v>100000</v>
      </c>
      <c r="H16" s="9" t="s">
        <v>32</v>
      </c>
      <c r="I16" s="17" t="s">
        <v>26</v>
      </c>
      <c r="J16" s="39"/>
    </row>
    <row r="17" spans="1:9" s="29" customFormat="1" ht="24.95" customHeight="1">
      <c r="A17" s="31"/>
      <c r="B17" s="30">
        <v>46048</v>
      </c>
      <c r="C17" s="35">
        <v>0.51597222222222228</v>
      </c>
      <c r="D17" s="19" t="s">
        <v>22</v>
      </c>
      <c r="E17" s="18" t="s">
        <v>23</v>
      </c>
      <c r="F17" s="1">
        <v>48</v>
      </c>
      <c r="G17" s="40">
        <v>453000</v>
      </c>
      <c r="H17" s="33" t="s">
        <v>13</v>
      </c>
      <c r="I17" s="21" t="s">
        <v>20</v>
      </c>
    </row>
    <row r="18" spans="1:9" s="29" customFormat="1" ht="24.95" customHeight="1">
      <c r="A18" s="31"/>
      <c r="B18" s="30">
        <v>46049</v>
      </c>
      <c r="C18" s="35">
        <v>0.52152777777777781</v>
      </c>
      <c r="D18" s="19" t="s">
        <v>24</v>
      </c>
      <c r="E18" s="18" t="s">
        <v>25</v>
      </c>
      <c r="F18" s="1">
        <v>5</v>
      </c>
      <c r="G18" s="40">
        <v>50000</v>
      </c>
      <c r="H18" s="33" t="s">
        <v>13</v>
      </c>
      <c r="I18" s="17" t="s">
        <v>26</v>
      </c>
    </row>
    <row r="19" spans="1:9" s="26" customFormat="1" ht="24.95" customHeight="1">
      <c r="A19" s="28"/>
      <c r="B19" s="30">
        <v>46050</v>
      </c>
      <c r="C19" s="8">
        <v>0.53611111111111109</v>
      </c>
      <c r="D19" s="19" t="s">
        <v>27</v>
      </c>
      <c r="E19" s="18" t="s">
        <v>28</v>
      </c>
      <c r="F19" s="1">
        <v>5</v>
      </c>
      <c r="G19" s="40">
        <v>70000</v>
      </c>
      <c r="H19" s="33" t="s">
        <v>13</v>
      </c>
      <c r="I19" s="17" t="s">
        <v>17</v>
      </c>
    </row>
    <row r="20" spans="1:9" s="26" customFormat="1" ht="24.95" customHeight="1" thickBot="1">
      <c r="A20" s="15"/>
      <c r="B20" s="14">
        <v>46051</v>
      </c>
      <c r="C20" s="56">
        <v>0.52777777777777779</v>
      </c>
      <c r="D20" s="45" t="s">
        <v>29</v>
      </c>
      <c r="E20" s="57" t="s">
        <v>30</v>
      </c>
      <c r="F20" s="58">
        <v>13</v>
      </c>
      <c r="G20" s="59">
        <v>141000</v>
      </c>
      <c r="H20" s="60" t="s">
        <v>13</v>
      </c>
      <c r="I20" s="61" t="s">
        <v>14</v>
      </c>
    </row>
    <row r="23" spans="1:9" ht="26.25">
      <c r="A23" s="10" t="s">
        <v>9</v>
      </c>
      <c r="B23" s="10"/>
      <c r="C23" s="10"/>
      <c r="D23" s="10"/>
      <c r="E23" s="10"/>
      <c r="F23" s="11"/>
      <c r="G23" s="12"/>
      <c r="H23" s="12"/>
      <c r="I23" s="11"/>
    </row>
  </sheetData>
  <autoFilter ref="A3:I20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7251B-2AA0-4E0A-8B16-1CB7A2BAAE6D}">
  <dimension ref="A1:K28"/>
  <sheetViews>
    <sheetView zoomScaleNormal="100" workbookViewId="0">
      <selection activeCell="G9" sqref="G9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0" ht="27.95" customHeight="1">
      <c r="A1" s="152" t="s">
        <v>46</v>
      </c>
      <c r="B1" s="152"/>
      <c r="C1" s="152"/>
      <c r="D1" s="152"/>
      <c r="E1" s="152"/>
      <c r="F1" s="152"/>
      <c r="G1" s="152"/>
      <c r="H1" s="152"/>
      <c r="I1" s="152"/>
    </row>
    <row r="2" spans="1:10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0" ht="38.25" customHeight="1">
      <c r="A3" s="5" t="s">
        <v>1</v>
      </c>
      <c r="B3" s="153" t="s">
        <v>2</v>
      </c>
      <c r="C3" s="153"/>
      <c r="D3" s="6" t="s">
        <v>3</v>
      </c>
      <c r="E3" s="62" t="s">
        <v>4</v>
      </c>
      <c r="F3" s="6" t="s">
        <v>5</v>
      </c>
      <c r="G3" s="62" t="s">
        <v>6</v>
      </c>
      <c r="H3" s="6" t="s">
        <v>7</v>
      </c>
      <c r="I3" s="7" t="s">
        <v>8</v>
      </c>
    </row>
    <row r="4" spans="1:10" ht="32.25" customHeight="1">
      <c r="A4" s="52" t="s">
        <v>0</v>
      </c>
      <c r="B4" s="32"/>
      <c r="C4" s="32"/>
      <c r="D4" s="32"/>
      <c r="E4" s="53"/>
      <c r="F4" s="53"/>
      <c r="G4" s="54">
        <f>SUM(G5:G25)</f>
        <v>9964500</v>
      </c>
      <c r="H4" s="32"/>
      <c r="I4" s="55"/>
    </row>
    <row r="5" spans="1:10" s="26" customFormat="1" ht="24.95" customHeight="1">
      <c r="A5" s="31" t="s">
        <v>10</v>
      </c>
      <c r="B5" s="27">
        <v>46055</v>
      </c>
      <c r="C5" s="23">
        <v>0.88194444444444442</v>
      </c>
      <c r="D5" s="46" t="s">
        <v>47</v>
      </c>
      <c r="E5" s="47" t="s">
        <v>48</v>
      </c>
      <c r="F5" s="48">
        <v>5</v>
      </c>
      <c r="G5" s="49">
        <v>108000</v>
      </c>
      <c r="H5" s="50" t="s">
        <v>13</v>
      </c>
      <c r="I5" s="51" t="s">
        <v>17</v>
      </c>
    </row>
    <row r="6" spans="1:10" s="26" customFormat="1" ht="24.95" customHeight="1">
      <c r="A6" s="28"/>
      <c r="B6" s="27">
        <v>46056</v>
      </c>
      <c r="C6" s="23">
        <v>0.87222222222222223</v>
      </c>
      <c r="D6" s="19" t="s">
        <v>49</v>
      </c>
      <c r="E6" s="18" t="s">
        <v>50</v>
      </c>
      <c r="F6" s="1">
        <v>13</v>
      </c>
      <c r="G6" s="40">
        <v>350000</v>
      </c>
      <c r="H6" s="50" t="s">
        <v>13</v>
      </c>
      <c r="I6" s="51" t="s">
        <v>17</v>
      </c>
    </row>
    <row r="7" spans="1:10" s="26" customFormat="1" ht="24.95" customHeight="1">
      <c r="A7" s="28"/>
      <c r="B7" s="27">
        <v>46057</v>
      </c>
      <c r="C7" s="23">
        <v>0.53472222222222221</v>
      </c>
      <c r="D7" s="19" t="s">
        <v>51</v>
      </c>
      <c r="E7" s="18" t="s">
        <v>52</v>
      </c>
      <c r="F7" s="1">
        <v>14</v>
      </c>
      <c r="G7" s="40">
        <v>305000</v>
      </c>
      <c r="H7" s="50" t="s">
        <v>13</v>
      </c>
      <c r="I7" s="17" t="s">
        <v>20</v>
      </c>
    </row>
    <row r="8" spans="1:10" s="26" customFormat="1" ht="24.95" customHeight="1">
      <c r="A8" s="28"/>
      <c r="B8" s="30">
        <v>46057</v>
      </c>
      <c r="C8" s="8" t="s">
        <v>39</v>
      </c>
      <c r="D8" s="19" t="s">
        <v>40</v>
      </c>
      <c r="E8" s="18" t="s">
        <v>33</v>
      </c>
      <c r="F8" s="1">
        <v>1</v>
      </c>
      <c r="G8" s="40">
        <v>50000</v>
      </c>
      <c r="H8" s="33" t="s">
        <v>32</v>
      </c>
      <c r="I8" s="17" t="s">
        <v>26</v>
      </c>
    </row>
    <row r="9" spans="1:10" ht="24.75" customHeight="1">
      <c r="A9" s="31"/>
      <c r="B9" s="27">
        <v>46057</v>
      </c>
      <c r="C9" s="35">
        <v>0.82222222222222219</v>
      </c>
      <c r="D9" s="33" t="s">
        <v>53</v>
      </c>
      <c r="E9" s="36" t="s">
        <v>54</v>
      </c>
      <c r="F9" s="1">
        <v>25</v>
      </c>
      <c r="G9" s="40">
        <v>495000</v>
      </c>
      <c r="H9" s="50" t="s">
        <v>13</v>
      </c>
      <c r="I9" s="51" t="s">
        <v>17</v>
      </c>
    </row>
    <row r="10" spans="1:10" s="26" customFormat="1" ht="24.95" customHeight="1">
      <c r="A10" s="28"/>
      <c r="B10" s="24">
        <v>46058</v>
      </c>
      <c r="C10" s="23">
        <v>0.51736111111111116</v>
      </c>
      <c r="D10" s="19" t="s">
        <v>55</v>
      </c>
      <c r="E10" s="18" t="s">
        <v>56</v>
      </c>
      <c r="F10" s="1">
        <v>15</v>
      </c>
      <c r="G10" s="40">
        <v>165000</v>
      </c>
      <c r="H10" s="50" t="s">
        <v>13</v>
      </c>
      <c r="I10" s="17" t="s">
        <v>26</v>
      </c>
      <c r="J10" s="39"/>
    </row>
    <row r="11" spans="1:10" s="26" customFormat="1" ht="24.95" customHeight="1">
      <c r="A11" s="28"/>
      <c r="B11" s="30">
        <v>46058</v>
      </c>
      <c r="C11" s="8">
        <v>0.58958333333333335</v>
      </c>
      <c r="D11" s="19" t="s">
        <v>79</v>
      </c>
      <c r="E11" s="18" t="s">
        <v>74</v>
      </c>
      <c r="F11" s="1" t="s">
        <v>39</v>
      </c>
      <c r="G11" s="40">
        <v>1500000</v>
      </c>
      <c r="H11" s="33" t="s">
        <v>13</v>
      </c>
      <c r="I11" s="17" t="s">
        <v>26</v>
      </c>
    </row>
    <row r="12" spans="1:10" s="26" customFormat="1" ht="24.95" customHeight="1">
      <c r="A12" s="28"/>
      <c r="B12" s="24">
        <v>46059</v>
      </c>
      <c r="C12" s="23">
        <v>0.52916666666666667</v>
      </c>
      <c r="D12" s="19" t="s">
        <v>57</v>
      </c>
      <c r="E12" s="18" t="s">
        <v>58</v>
      </c>
      <c r="F12" s="1">
        <v>2</v>
      </c>
      <c r="G12" s="40">
        <v>28000</v>
      </c>
      <c r="H12" s="50" t="s">
        <v>13</v>
      </c>
      <c r="I12" s="17" t="s">
        <v>17</v>
      </c>
      <c r="J12" s="39"/>
    </row>
    <row r="13" spans="1:10" s="26" customFormat="1" ht="24.95" customHeight="1">
      <c r="A13" s="28"/>
      <c r="B13" s="24">
        <v>46062</v>
      </c>
      <c r="C13" s="23" t="s">
        <v>39</v>
      </c>
      <c r="D13" s="19" t="s">
        <v>40</v>
      </c>
      <c r="E13" s="18" t="s">
        <v>75</v>
      </c>
      <c r="F13" s="1" t="s">
        <v>39</v>
      </c>
      <c r="G13" s="40">
        <v>2000000</v>
      </c>
      <c r="H13" s="50" t="s">
        <v>32</v>
      </c>
      <c r="I13" s="17" t="s">
        <v>26</v>
      </c>
      <c r="J13" s="39"/>
    </row>
    <row r="14" spans="1:10" s="26" customFormat="1" ht="24.95" customHeight="1">
      <c r="A14" s="28"/>
      <c r="B14" s="30">
        <v>46063</v>
      </c>
      <c r="C14" s="8" t="s">
        <v>39</v>
      </c>
      <c r="D14" s="19" t="s">
        <v>40</v>
      </c>
      <c r="E14" s="18" t="s">
        <v>34</v>
      </c>
      <c r="F14" s="1">
        <v>1</v>
      </c>
      <c r="G14" s="40">
        <v>50000</v>
      </c>
      <c r="H14" s="33" t="s">
        <v>32</v>
      </c>
      <c r="I14" s="17" t="s">
        <v>26</v>
      </c>
    </row>
    <row r="15" spans="1:10" s="26" customFormat="1" ht="24.95" customHeight="1">
      <c r="A15" s="28"/>
      <c r="B15" s="24">
        <v>46064</v>
      </c>
      <c r="C15" s="23">
        <v>0.47083333333333333</v>
      </c>
      <c r="D15" s="19" t="s">
        <v>80</v>
      </c>
      <c r="E15" s="18" t="s">
        <v>76</v>
      </c>
      <c r="F15" s="1">
        <v>244</v>
      </c>
      <c r="G15" s="40">
        <v>3172000</v>
      </c>
      <c r="H15" s="50" t="s">
        <v>13</v>
      </c>
      <c r="I15" s="17" t="s">
        <v>26</v>
      </c>
      <c r="J15" s="39"/>
    </row>
    <row r="16" spans="1:10" s="26" customFormat="1" ht="24.95" customHeight="1">
      <c r="A16" s="25"/>
      <c r="B16" s="24">
        <v>46064</v>
      </c>
      <c r="C16" s="44">
        <v>0.54791666666666672</v>
      </c>
      <c r="D16" s="19" t="s">
        <v>59</v>
      </c>
      <c r="E16" s="18" t="s">
        <v>60</v>
      </c>
      <c r="F16" s="37">
        <v>9</v>
      </c>
      <c r="G16" s="42">
        <v>117000</v>
      </c>
      <c r="H16" s="50" t="s">
        <v>13</v>
      </c>
      <c r="I16" s="17" t="s">
        <v>17</v>
      </c>
      <c r="J16" s="39"/>
    </row>
    <row r="17" spans="1:11" s="29" customFormat="1" ht="24.95" customHeight="1">
      <c r="A17" s="28"/>
      <c r="B17" s="30">
        <v>46065</v>
      </c>
      <c r="C17" s="23">
        <v>0.50277777777777777</v>
      </c>
      <c r="D17" s="19" t="s">
        <v>61</v>
      </c>
      <c r="E17" s="18" t="s">
        <v>62</v>
      </c>
      <c r="F17" s="1">
        <v>14</v>
      </c>
      <c r="G17" s="40">
        <v>228000</v>
      </c>
      <c r="H17" s="50" t="s">
        <v>13</v>
      </c>
      <c r="I17" s="17" t="s">
        <v>26</v>
      </c>
    </row>
    <row r="18" spans="1:11" s="29" customFormat="1" ht="24.95" customHeight="1">
      <c r="A18" s="28"/>
      <c r="B18" s="24">
        <v>46066</v>
      </c>
      <c r="C18" s="16">
        <v>0.5180555555555556</v>
      </c>
      <c r="D18" s="37" t="s">
        <v>63</v>
      </c>
      <c r="E18" s="22" t="s">
        <v>64</v>
      </c>
      <c r="F18" s="1">
        <v>2</v>
      </c>
      <c r="G18" s="41">
        <v>43000</v>
      </c>
      <c r="H18" s="50" t="s">
        <v>13</v>
      </c>
      <c r="I18" s="21" t="s">
        <v>17</v>
      </c>
      <c r="K18" s="20"/>
    </row>
    <row r="19" spans="1:11" s="26" customFormat="1" ht="24.95" customHeight="1">
      <c r="A19" s="28"/>
      <c r="B19" s="24">
        <v>46072</v>
      </c>
      <c r="C19" s="23" t="s">
        <v>39</v>
      </c>
      <c r="D19" s="19" t="s">
        <v>40</v>
      </c>
      <c r="E19" s="18" t="s">
        <v>78</v>
      </c>
      <c r="F19" s="1">
        <v>2</v>
      </c>
      <c r="G19" s="40">
        <v>100000</v>
      </c>
      <c r="H19" s="50" t="s">
        <v>32</v>
      </c>
      <c r="I19" s="17" t="s">
        <v>26</v>
      </c>
      <c r="J19" s="39"/>
    </row>
    <row r="20" spans="1:11" s="26" customFormat="1" ht="24.95" customHeight="1">
      <c r="A20" s="25"/>
      <c r="B20" s="24">
        <v>46073</v>
      </c>
      <c r="C20" s="23">
        <v>0.87430555555555556</v>
      </c>
      <c r="D20" s="19" t="s">
        <v>65</v>
      </c>
      <c r="E20" s="18" t="s">
        <v>66</v>
      </c>
      <c r="F20" s="1">
        <v>11</v>
      </c>
      <c r="G20" s="40">
        <v>250000</v>
      </c>
      <c r="H20" s="50" t="s">
        <v>13</v>
      </c>
      <c r="I20" s="21" t="s">
        <v>17</v>
      </c>
    </row>
    <row r="21" spans="1:11" s="26" customFormat="1" ht="24.95" customHeight="1">
      <c r="A21" s="25"/>
      <c r="B21" s="24">
        <v>46076</v>
      </c>
      <c r="C21" s="23">
        <v>0.5444444444444444</v>
      </c>
      <c r="D21" s="19" t="s">
        <v>67</v>
      </c>
      <c r="E21" s="18" t="s">
        <v>68</v>
      </c>
      <c r="F21" s="1">
        <v>8</v>
      </c>
      <c r="G21" s="40">
        <v>200000</v>
      </c>
      <c r="H21" s="50" t="s">
        <v>13</v>
      </c>
      <c r="I21" s="17" t="s">
        <v>14</v>
      </c>
      <c r="J21" s="39"/>
    </row>
    <row r="22" spans="1:11" s="26" customFormat="1" ht="24.95" customHeight="1">
      <c r="A22" s="28"/>
      <c r="B22" s="24">
        <v>46076</v>
      </c>
      <c r="C22" s="23" t="s">
        <v>39</v>
      </c>
      <c r="D22" s="19" t="s">
        <v>40</v>
      </c>
      <c r="E22" s="18" t="s">
        <v>77</v>
      </c>
      <c r="F22" s="1">
        <v>1</v>
      </c>
      <c r="G22" s="40">
        <v>50000</v>
      </c>
      <c r="H22" s="50" t="s">
        <v>32</v>
      </c>
      <c r="I22" s="17" t="s">
        <v>26</v>
      </c>
      <c r="J22" s="39"/>
    </row>
    <row r="23" spans="1:11" s="26" customFormat="1" ht="24.95" customHeight="1">
      <c r="A23" s="28"/>
      <c r="B23" s="63">
        <v>46076</v>
      </c>
      <c r="C23" s="64">
        <v>0.85763888888888884</v>
      </c>
      <c r="D23" s="65" t="s">
        <v>69</v>
      </c>
      <c r="E23" s="66" t="s">
        <v>70</v>
      </c>
      <c r="F23" s="67">
        <v>11</v>
      </c>
      <c r="G23" s="68">
        <v>282000</v>
      </c>
      <c r="H23" s="50" t="s">
        <v>13</v>
      </c>
      <c r="I23" s="17" t="s">
        <v>26</v>
      </c>
      <c r="J23" s="39"/>
    </row>
    <row r="24" spans="1:11" s="29" customFormat="1" ht="24.95" customHeight="1">
      <c r="A24" s="31"/>
      <c r="B24" s="30">
        <v>46077</v>
      </c>
      <c r="C24" s="35">
        <v>0.83888888888888891</v>
      </c>
      <c r="D24" s="19" t="s">
        <v>71</v>
      </c>
      <c r="E24" s="18" t="s">
        <v>72</v>
      </c>
      <c r="F24" s="1">
        <v>16</v>
      </c>
      <c r="G24" s="40">
        <v>454000</v>
      </c>
      <c r="H24" s="50" t="s">
        <v>13</v>
      </c>
      <c r="I24" s="21" t="s">
        <v>26</v>
      </c>
    </row>
    <row r="25" spans="1:11" s="29" customFormat="1" ht="24.95" customHeight="1" thickBot="1">
      <c r="A25" s="70"/>
      <c r="B25" s="71">
        <v>46078</v>
      </c>
      <c r="C25" s="72">
        <v>0.50763888888888886</v>
      </c>
      <c r="D25" s="45" t="s">
        <v>73</v>
      </c>
      <c r="E25" s="57" t="s">
        <v>25</v>
      </c>
      <c r="F25" s="58">
        <v>2</v>
      </c>
      <c r="G25" s="59">
        <v>17500</v>
      </c>
      <c r="H25" s="73" t="s">
        <v>13</v>
      </c>
      <c r="I25" s="74" t="s">
        <v>26</v>
      </c>
    </row>
    <row r="28" spans="1:11" ht="26.25">
      <c r="A28" s="10" t="s">
        <v>9</v>
      </c>
      <c r="B28" s="10"/>
      <c r="C28" s="10"/>
      <c r="D28" s="10"/>
      <c r="E28" s="10"/>
      <c r="F28" s="11"/>
      <c r="G28" s="12"/>
      <c r="H28" s="12"/>
      <c r="I28" s="11"/>
    </row>
  </sheetData>
  <autoFilter ref="A3:I25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7AB1D-10E1-4104-8977-9A468E9ECD3B}">
  <dimension ref="A1:K27"/>
  <sheetViews>
    <sheetView topLeftCell="A4" zoomScaleNormal="100" workbookViewId="0">
      <selection activeCell="D17" sqref="D17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1" ht="27.95" customHeight="1">
      <c r="A1" s="152" t="s">
        <v>81</v>
      </c>
      <c r="B1" s="152"/>
      <c r="C1" s="152"/>
      <c r="D1" s="152"/>
      <c r="E1" s="152"/>
      <c r="F1" s="152"/>
      <c r="G1" s="152"/>
      <c r="H1" s="152"/>
      <c r="I1" s="152"/>
    </row>
    <row r="2" spans="1:11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1" ht="38.25" customHeight="1">
      <c r="A3" s="5" t="s">
        <v>1</v>
      </c>
      <c r="B3" s="153" t="s">
        <v>2</v>
      </c>
      <c r="C3" s="153"/>
      <c r="D3" s="6" t="s">
        <v>3</v>
      </c>
      <c r="E3" s="69" t="s">
        <v>4</v>
      </c>
      <c r="F3" s="6" t="s">
        <v>5</v>
      </c>
      <c r="G3" s="69" t="s">
        <v>6</v>
      </c>
      <c r="H3" s="6" t="s">
        <v>7</v>
      </c>
      <c r="I3" s="7" t="s">
        <v>8</v>
      </c>
    </row>
    <row r="4" spans="1:11" ht="32.25" customHeight="1">
      <c r="A4" s="52" t="s">
        <v>0</v>
      </c>
      <c r="B4" s="32"/>
      <c r="C4" s="32"/>
      <c r="D4" s="32"/>
      <c r="E4" s="53"/>
      <c r="F4" s="53"/>
      <c r="G4" s="54">
        <f>SUM(G5:G24)</f>
        <v>2635300</v>
      </c>
      <c r="H4" s="32"/>
      <c r="I4" s="55"/>
    </row>
    <row r="5" spans="1:11" s="26" customFormat="1" ht="24.95" customHeight="1">
      <c r="A5" s="31" t="s">
        <v>10</v>
      </c>
      <c r="B5" s="27">
        <v>46085</v>
      </c>
      <c r="C5" s="23">
        <v>0.50347222222222221</v>
      </c>
      <c r="D5" s="46" t="s">
        <v>82</v>
      </c>
      <c r="E5" s="47" t="s">
        <v>83</v>
      </c>
      <c r="F5" s="48">
        <v>5</v>
      </c>
      <c r="G5" s="49">
        <v>40000</v>
      </c>
      <c r="H5" s="50" t="s">
        <v>13</v>
      </c>
      <c r="I5" s="51" t="s">
        <v>26</v>
      </c>
    </row>
    <row r="6" spans="1:11" s="26" customFormat="1" ht="24.95" customHeight="1">
      <c r="A6" s="28"/>
      <c r="B6" s="24">
        <v>46086</v>
      </c>
      <c r="C6" s="8">
        <v>0.53194444444444444</v>
      </c>
      <c r="D6" s="19" t="s">
        <v>63</v>
      </c>
      <c r="E6" s="18" t="s">
        <v>86</v>
      </c>
      <c r="F6" s="1">
        <v>5</v>
      </c>
      <c r="G6" s="40">
        <v>100000</v>
      </c>
      <c r="H6" s="33" t="s">
        <v>13</v>
      </c>
      <c r="I6" s="17" t="s">
        <v>20</v>
      </c>
    </row>
    <row r="7" spans="1:11" s="26" customFormat="1" ht="24.95" customHeight="1">
      <c r="A7" s="28"/>
      <c r="B7" s="24">
        <v>46086</v>
      </c>
      <c r="C7" s="23">
        <v>0.57361111111111107</v>
      </c>
      <c r="D7" s="19" t="s">
        <v>84</v>
      </c>
      <c r="E7" s="18" t="s">
        <v>85</v>
      </c>
      <c r="F7" s="1" t="s">
        <v>39</v>
      </c>
      <c r="G7" s="40">
        <v>99000</v>
      </c>
      <c r="H7" s="50" t="s">
        <v>13</v>
      </c>
      <c r="I7" s="17" t="s">
        <v>14</v>
      </c>
      <c r="J7" s="39"/>
    </row>
    <row r="8" spans="1:11" s="26" customFormat="1" ht="24.95" customHeight="1">
      <c r="A8" s="28"/>
      <c r="B8" s="24">
        <v>46086</v>
      </c>
      <c r="C8" s="23" t="s">
        <v>39</v>
      </c>
      <c r="D8" s="19" t="s">
        <v>87</v>
      </c>
      <c r="E8" s="18" t="s">
        <v>88</v>
      </c>
      <c r="F8" s="1" t="s">
        <v>39</v>
      </c>
      <c r="G8" s="40">
        <v>144800</v>
      </c>
      <c r="H8" s="50" t="s">
        <v>13</v>
      </c>
      <c r="I8" s="17" t="s">
        <v>26</v>
      </c>
      <c r="J8" s="39"/>
    </row>
    <row r="9" spans="1:11" s="26" customFormat="1" ht="24.95" customHeight="1">
      <c r="A9" s="28"/>
      <c r="B9" s="24">
        <v>46086</v>
      </c>
      <c r="C9" s="23" t="s">
        <v>39</v>
      </c>
      <c r="D9" s="19" t="s">
        <v>40</v>
      </c>
      <c r="E9" s="18" t="s">
        <v>35</v>
      </c>
      <c r="F9" s="1">
        <v>1</v>
      </c>
      <c r="G9" s="40">
        <v>50000</v>
      </c>
      <c r="H9" s="50" t="s">
        <v>32</v>
      </c>
      <c r="I9" s="17" t="s">
        <v>26</v>
      </c>
      <c r="J9" s="39"/>
    </row>
    <row r="10" spans="1:11" s="26" customFormat="1" ht="24.95" customHeight="1">
      <c r="A10" s="28"/>
      <c r="B10" s="24">
        <v>46086</v>
      </c>
      <c r="C10" s="23" t="s">
        <v>39</v>
      </c>
      <c r="D10" s="19" t="s">
        <v>40</v>
      </c>
      <c r="E10" s="18" t="s">
        <v>106</v>
      </c>
      <c r="F10" s="1">
        <v>1</v>
      </c>
      <c r="G10" s="40">
        <v>50000</v>
      </c>
      <c r="H10" s="50" t="s">
        <v>32</v>
      </c>
      <c r="I10" s="17" t="s">
        <v>26</v>
      </c>
      <c r="J10" s="39"/>
    </row>
    <row r="11" spans="1:11" s="26" customFormat="1" ht="24.95" customHeight="1">
      <c r="A11" s="25"/>
      <c r="B11" s="24">
        <v>46091</v>
      </c>
      <c r="C11" s="44">
        <v>0.52222222222222225</v>
      </c>
      <c r="D11" s="19" t="s">
        <v>89</v>
      </c>
      <c r="E11" s="18" t="s">
        <v>90</v>
      </c>
      <c r="F11" s="37">
        <v>7</v>
      </c>
      <c r="G11" s="42">
        <v>70000</v>
      </c>
      <c r="H11" s="50" t="s">
        <v>13</v>
      </c>
      <c r="I11" s="17" t="s">
        <v>26</v>
      </c>
      <c r="J11" s="39"/>
    </row>
    <row r="12" spans="1:11" s="26" customFormat="1" ht="24.95" customHeight="1">
      <c r="A12" s="28"/>
      <c r="B12" s="24">
        <v>46093</v>
      </c>
      <c r="C12" s="23" t="s">
        <v>39</v>
      </c>
      <c r="D12" s="19" t="s">
        <v>40</v>
      </c>
      <c r="E12" s="18" t="s">
        <v>107</v>
      </c>
      <c r="F12" s="37">
        <v>2</v>
      </c>
      <c r="G12" s="42">
        <v>100000</v>
      </c>
      <c r="H12" s="50" t="s">
        <v>32</v>
      </c>
      <c r="I12" s="17" t="s">
        <v>26</v>
      </c>
      <c r="J12" s="39"/>
    </row>
    <row r="13" spans="1:11" s="29" customFormat="1" ht="24.95" customHeight="1">
      <c r="A13" s="28"/>
      <c r="B13" s="30">
        <v>46094</v>
      </c>
      <c r="C13" s="23">
        <v>0.54513888888888884</v>
      </c>
      <c r="D13" s="19" t="s">
        <v>91</v>
      </c>
      <c r="E13" s="18" t="s">
        <v>25</v>
      </c>
      <c r="F13" s="1">
        <v>2</v>
      </c>
      <c r="G13" s="40">
        <v>15000</v>
      </c>
      <c r="H13" s="50" t="s">
        <v>13</v>
      </c>
      <c r="I13" s="17" t="s">
        <v>26</v>
      </c>
    </row>
    <row r="14" spans="1:11" s="29" customFormat="1" ht="24.95" customHeight="1">
      <c r="A14" s="28"/>
      <c r="B14" s="30">
        <v>46098</v>
      </c>
      <c r="C14" s="23">
        <v>0.53194444444444444</v>
      </c>
      <c r="D14" s="19" t="s">
        <v>104</v>
      </c>
      <c r="E14" s="18" t="s">
        <v>105</v>
      </c>
      <c r="F14" s="1">
        <v>22</v>
      </c>
      <c r="G14" s="40">
        <v>418000</v>
      </c>
      <c r="H14" s="50" t="s">
        <v>13</v>
      </c>
      <c r="I14" s="17" t="s">
        <v>20</v>
      </c>
    </row>
    <row r="15" spans="1:11" s="29" customFormat="1" ht="24.95" customHeight="1">
      <c r="A15" s="28"/>
      <c r="B15" s="24">
        <v>46098</v>
      </c>
      <c r="C15" s="16">
        <v>0.8979166666666667</v>
      </c>
      <c r="D15" s="37" t="s">
        <v>47</v>
      </c>
      <c r="E15" s="22" t="s">
        <v>92</v>
      </c>
      <c r="F15" s="1">
        <v>7</v>
      </c>
      <c r="G15" s="41">
        <v>150500</v>
      </c>
      <c r="H15" s="50" t="s">
        <v>13</v>
      </c>
      <c r="I15" s="21" t="s">
        <v>20</v>
      </c>
      <c r="K15" s="20"/>
    </row>
    <row r="16" spans="1:11" s="26" customFormat="1" ht="24.95" customHeight="1">
      <c r="A16" s="28"/>
      <c r="B16" s="24">
        <v>46105</v>
      </c>
      <c r="C16" s="23">
        <v>0.52361111111111114</v>
      </c>
      <c r="D16" s="19" t="s">
        <v>94</v>
      </c>
      <c r="E16" s="18" t="s">
        <v>93</v>
      </c>
      <c r="F16" s="1">
        <v>5</v>
      </c>
      <c r="G16" s="40">
        <v>50000</v>
      </c>
      <c r="H16" s="50" t="s">
        <v>13</v>
      </c>
      <c r="I16" s="17" t="s">
        <v>17</v>
      </c>
      <c r="J16" s="39"/>
    </row>
    <row r="17" spans="1:10" s="26" customFormat="1" ht="24.95" customHeight="1">
      <c r="A17" s="25"/>
      <c r="B17" s="24">
        <v>46105</v>
      </c>
      <c r="C17" s="23">
        <v>0.85277777777777775</v>
      </c>
      <c r="D17" s="19" t="s">
        <v>95</v>
      </c>
      <c r="E17" s="18" t="s">
        <v>96</v>
      </c>
      <c r="F17" s="1">
        <v>24</v>
      </c>
      <c r="G17" s="40">
        <v>494000</v>
      </c>
      <c r="H17" s="50" t="s">
        <v>13</v>
      </c>
      <c r="I17" s="21" t="s">
        <v>26</v>
      </c>
    </row>
    <row r="18" spans="1:10" s="26" customFormat="1" ht="24.95" customHeight="1">
      <c r="A18" s="25"/>
      <c r="B18" s="24">
        <v>46106</v>
      </c>
      <c r="C18" s="23" t="s">
        <v>39</v>
      </c>
      <c r="D18" s="19" t="s">
        <v>40</v>
      </c>
      <c r="E18" s="18" t="s">
        <v>34</v>
      </c>
      <c r="F18" s="1">
        <v>1</v>
      </c>
      <c r="G18" s="40">
        <v>50000</v>
      </c>
      <c r="H18" s="50" t="s">
        <v>32</v>
      </c>
      <c r="I18" s="17" t="s">
        <v>26</v>
      </c>
    </row>
    <row r="19" spans="1:10" s="26" customFormat="1" ht="24.95" customHeight="1">
      <c r="A19" s="25"/>
      <c r="B19" s="24">
        <v>46106</v>
      </c>
      <c r="C19" s="23" t="s">
        <v>39</v>
      </c>
      <c r="D19" s="19" t="s">
        <v>40</v>
      </c>
      <c r="E19" s="18" t="s">
        <v>108</v>
      </c>
      <c r="F19" s="1">
        <v>1</v>
      </c>
      <c r="G19" s="40">
        <v>50000</v>
      </c>
      <c r="H19" s="50" t="s">
        <v>32</v>
      </c>
      <c r="I19" s="17" t="s">
        <v>26</v>
      </c>
    </row>
    <row r="20" spans="1:10" s="26" customFormat="1" ht="24.95" customHeight="1">
      <c r="A20" s="25"/>
      <c r="B20" s="24">
        <v>46107</v>
      </c>
      <c r="C20" s="23">
        <v>0.49305555555555558</v>
      </c>
      <c r="D20" s="19" t="s">
        <v>97</v>
      </c>
      <c r="E20" s="18" t="s">
        <v>98</v>
      </c>
      <c r="F20" s="1">
        <v>10</v>
      </c>
      <c r="G20" s="40">
        <v>53000</v>
      </c>
      <c r="H20" s="50" t="s">
        <v>13</v>
      </c>
      <c r="I20" s="21" t="s">
        <v>26</v>
      </c>
      <c r="J20" s="39"/>
    </row>
    <row r="21" spans="1:10" s="26" customFormat="1" ht="24.95" customHeight="1">
      <c r="A21" s="25"/>
      <c r="B21" s="24">
        <v>46107</v>
      </c>
      <c r="C21" s="23" t="s">
        <v>39</v>
      </c>
      <c r="D21" s="19" t="s">
        <v>40</v>
      </c>
      <c r="E21" s="18" t="s">
        <v>109</v>
      </c>
      <c r="F21" s="1">
        <v>1</v>
      </c>
      <c r="G21" s="40">
        <v>50000</v>
      </c>
      <c r="H21" s="50" t="s">
        <v>32</v>
      </c>
      <c r="I21" s="17" t="s">
        <v>26</v>
      </c>
    </row>
    <row r="22" spans="1:10" s="26" customFormat="1" ht="24.95" customHeight="1">
      <c r="A22" s="28"/>
      <c r="B22" s="24">
        <v>46108</v>
      </c>
      <c r="C22" s="23">
        <v>0.54027777777777775</v>
      </c>
      <c r="D22" s="19" t="s">
        <v>99</v>
      </c>
      <c r="E22" s="18" t="s">
        <v>100</v>
      </c>
      <c r="F22" s="1">
        <v>5</v>
      </c>
      <c r="G22" s="40">
        <v>50000</v>
      </c>
      <c r="H22" s="50" t="s">
        <v>13</v>
      </c>
      <c r="I22" s="17" t="s">
        <v>26</v>
      </c>
      <c r="J22" s="39"/>
    </row>
    <row r="23" spans="1:10" s="26" customFormat="1" ht="24.95" customHeight="1">
      <c r="A23" s="28"/>
      <c r="B23" s="63">
        <v>46111</v>
      </c>
      <c r="C23" s="64">
        <v>0.51249999999999996</v>
      </c>
      <c r="D23" s="65" t="s">
        <v>101</v>
      </c>
      <c r="E23" s="66" t="s">
        <v>102</v>
      </c>
      <c r="F23" s="67">
        <v>18</v>
      </c>
      <c r="G23" s="68">
        <v>295000</v>
      </c>
      <c r="H23" s="50" t="s">
        <v>13</v>
      </c>
      <c r="I23" s="17" t="s">
        <v>26</v>
      </c>
      <c r="J23" s="39"/>
    </row>
    <row r="24" spans="1:10" s="29" customFormat="1" ht="24.95" customHeight="1" thickBot="1">
      <c r="A24" s="70"/>
      <c r="B24" s="71">
        <v>46112</v>
      </c>
      <c r="C24" s="72">
        <v>0.88680555555555551</v>
      </c>
      <c r="D24" s="45" t="s">
        <v>47</v>
      </c>
      <c r="E24" s="57" t="s">
        <v>103</v>
      </c>
      <c r="F24" s="58">
        <v>12</v>
      </c>
      <c r="G24" s="59">
        <v>306000</v>
      </c>
      <c r="H24" s="73" t="s">
        <v>13</v>
      </c>
      <c r="I24" s="74" t="s">
        <v>14</v>
      </c>
    </row>
    <row r="25" spans="1:10" s="29" customFormat="1" ht="24.95" customHeight="1">
      <c r="A25" s="13"/>
      <c r="B25" s="13"/>
      <c r="C25" s="13"/>
      <c r="D25" s="13"/>
      <c r="E25" s="2"/>
      <c r="F25" s="2"/>
      <c r="G25" s="13"/>
      <c r="H25" s="13"/>
      <c r="I25" s="2"/>
    </row>
    <row r="27" spans="1:10" ht="26.25">
      <c r="A27" s="10" t="s">
        <v>9</v>
      </c>
      <c r="B27" s="10"/>
      <c r="C27" s="10"/>
      <c r="D27" s="10"/>
      <c r="E27" s="10"/>
      <c r="F27" s="11"/>
      <c r="G27" s="12"/>
      <c r="H27" s="12"/>
      <c r="I27" s="11"/>
    </row>
  </sheetData>
  <autoFilter ref="A3:I24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2165-4A37-46D2-AF78-DF2ED42B82E8}">
  <dimension ref="A1:K36"/>
  <sheetViews>
    <sheetView topLeftCell="A4" zoomScaleNormal="100" workbookViewId="0">
      <selection activeCell="H4" sqref="H4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0" ht="27.95" customHeight="1">
      <c r="A1" s="152" t="s">
        <v>110</v>
      </c>
      <c r="B1" s="152"/>
      <c r="C1" s="152"/>
      <c r="D1" s="152"/>
      <c r="E1" s="152"/>
      <c r="F1" s="152"/>
      <c r="G1" s="152"/>
      <c r="H1" s="152"/>
      <c r="I1" s="152"/>
    </row>
    <row r="2" spans="1:10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0" ht="38.25" customHeight="1">
      <c r="A3" s="5" t="s">
        <v>1</v>
      </c>
      <c r="B3" s="153" t="s">
        <v>2</v>
      </c>
      <c r="C3" s="153"/>
      <c r="D3" s="6" t="s">
        <v>3</v>
      </c>
      <c r="E3" s="75" t="s">
        <v>4</v>
      </c>
      <c r="F3" s="6" t="s">
        <v>5</v>
      </c>
      <c r="G3" s="75" t="s">
        <v>6</v>
      </c>
      <c r="H3" s="6" t="s">
        <v>7</v>
      </c>
      <c r="I3" s="7" t="s">
        <v>8</v>
      </c>
    </row>
    <row r="4" spans="1:10" ht="32.25" customHeight="1">
      <c r="A4" s="52" t="s">
        <v>0</v>
      </c>
      <c r="B4" s="32"/>
      <c r="C4" s="32"/>
      <c r="D4" s="32"/>
      <c r="E4" s="53"/>
      <c r="F4" s="53"/>
      <c r="G4" s="54">
        <f>SUM(G5:G27)</f>
        <v>2986300</v>
      </c>
      <c r="H4" s="32"/>
      <c r="I4" s="55"/>
    </row>
    <row r="5" spans="1:10" s="26" customFormat="1" ht="24.95" customHeight="1">
      <c r="A5" s="31" t="s">
        <v>10</v>
      </c>
      <c r="B5" s="27">
        <v>46113</v>
      </c>
      <c r="C5" s="23">
        <v>0.86597222222222225</v>
      </c>
      <c r="D5" s="46" t="s">
        <v>111</v>
      </c>
      <c r="E5" s="47" t="s">
        <v>112</v>
      </c>
      <c r="F5" s="48">
        <v>8</v>
      </c>
      <c r="G5" s="49">
        <v>80000</v>
      </c>
      <c r="H5" s="50" t="s">
        <v>13</v>
      </c>
      <c r="I5" s="51" t="s">
        <v>20</v>
      </c>
    </row>
    <row r="6" spans="1:10" s="26" customFormat="1" ht="24.95" customHeight="1">
      <c r="A6" s="77"/>
      <c r="B6" s="27">
        <v>46114</v>
      </c>
      <c r="C6" s="23" t="s">
        <v>39</v>
      </c>
      <c r="D6" s="46" t="s">
        <v>40</v>
      </c>
      <c r="E6" s="47" t="s">
        <v>34</v>
      </c>
      <c r="F6" s="48">
        <v>1</v>
      </c>
      <c r="G6" s="49">
        <v>50000</v>
      </c>
      <c r="H6" s="50" t="s">
        <v>32</v>
      </c>
      <c r="I6" s="51" t="s">
        <v>26</v>
      </c>
    </row>
    <row r="7" spans="1:10" s="26" customFormat="1" ht="24.95" customHeight="1">
      <c r="A7" s="28"/>
      <c r="B7" s="24">
        <v>46114</v>
      </c>
      <c r="C7" s="8">
        <v>0.53333333333333333</v>
      </c>
      <c r="D7" s="19" t="s">
        <v>113</v>
      </c>
      <c r="E7" s="18" t="s">
        <v>114</v>
      </c>
      <c r="F7" s="1">
        <v>26</v>
      </c>
      <c r="G7" s="40">
        <v>494000</v>
      </c>
      <c r="H7" s="50" t="s">
        <v>13</v>
      </c>
      <c r="I7" s="51" t="s">
        <v>20</v>
      </c>
    </row>
    <row r="8" spans="1:10" s="26" customFormat="1" ht="24.95" customHeight="1">
      <c r="A8" s="77"/>
      <c r="B8" s="27">
        <v>46118</v>
      </c>
      <c r="C8" s="23" t="s">
        <v>39</v>
      </c>
      <c r="D8" s="46" t="s">
        <v>40</v>
      </c>
      <c r="E8" s="47" t="s">
        <v>77</v>
      </c>
      <c r="F8" s="48">
        <v>1</v>
      </c>
      <c r="G8" s="49">
        <v>50000</v>
      </c>
      <c r="H8" s="50" t="s">
        <v>32</v>
      </c>
      <c r="I8" s="51" t="s">
        <v>26</v>
      </c>
    </row>
    <row r="9" spans="1:10" s="26" customFormat="1" ht="24.95" customHeight="1">
      <c r="A9" s="77"/>
      <c r="B9" s="27">
        <v>46118</v>
      </c>
      <c r="C9" s="23" t="s">
        <v>39</v>
      </c>
      <c r="D9" s="46" t="s">
        <v>40</v>
      </c>
      <c r="E9" s="47" t="s">
        <v>129</v>
      </c>
      <c r="F9" s="48">
        <v>1</v>
      </c>
      <c r="G9" s="49">
        <v>50000</v>
      </c>
      <c r="H9" s="50" t="s">
        <v>32</v>
      </c>
      <c r="I9" s="51" t="s">
        <v>26</v>
      </c>
    </row>
    <row r="10" spans="1:10" s="26" customFormat="1" ht="24.95" customHeight="1">
      <c r="A10" s="28"/>
      <c r="B10" s="24">
        <v>46119</v>
      </c>
      <c r="C10" s="23">
        <v>0.83611111111111114</v>
      </c>
      <c r="D10" s="19" t="s">
        <v>115</v>
      </c>
      <c r="E10" s="18" t="s">
        <v>25</v>
      </c>
      <c r="F10" s="1">
        <v>2</v>
      </c>
      <c r="G10" s="40">
        <v>25000</v>
      </c>
      <c r="H10" s="50" t="s">
        <v>13</v>
      </c>
      <c r="I10" s="17" t="s">
        <v>26</v>
      </c>
      <c r="J10" s="39"/>
    </row>
    <row r="11" spans="1:10" s="26" customFormat="1" ht="24.95" customHeight="1">
      <c r="A11" s="28"/>
      <c r="B11" s="24">
        <v>46121</v>
      </c>
      <c r="C11" s="23">
        <v>0.85277777777777775</v>
      </c>
      <c r="D11" s="19" t="s">
        <v>47</v>
      </c>
      <c r="E11" s="18" t="s">
        <v>25</v>
      </c>
      <c r="F11" s="1">
        <v>2</v>
      </c>
      <c r="G11" s="40">
        <v>28000</v>
      </c>
      <c r="H11" s="50" t="s">
        <v>13</v>
      </c>
      <c r="I11" s="17" t="s">
        <v>26</v>
      </c>
      <c r="J11" s="39"/>
    </row>
    <row r="12" spans="1:10" s="26" customFormat="1" ht="24.95" customHeight="1">
      <c r="A12" s="77"/>
      <c r="B12" s="27">
        <v>46122</v>
      </c>
      <c r="C12" s="23" t="s">
        <v>39</v>
      </c>
      <c r="D12" s="46" t="s">
        <v>40</v>
      </c>
      <c r="E12" s="47" t="s">
        <v>130</v>
      </c>
      <c r="F12" s="48">
        <v>1</v>
      </c>
      <c r="G12" s="49">
        <v>50000</v>
      </c>
      <c r="H12" s="50" t="s">
        <v>32</v>
      </c>
      <c r="I12" s="51" t="s">
        <v>26</v>
      </c>
    </row>
    <row r="13" spans="1:10" s="26" customFormat="1" ht="24.95" customHeight="1">
      <c r="A13" s="77"/>
      <c r="B13" s="27">
        <v>46122</v>
      </c>
      <c r="C13" s="23" t="s">
        <v>39</v>
      </c>
      <c r="D13" s="46" t="s">
        <v>40</v>
      </c>
      <c r="E13" s="47" t="s">
        <v>131</v>
      </c>
      <c r="F13" s="48">
        <v>2</v>
      </c>
      <c r="G13" s="49">
        <v>100000</v>
      </c>
      <c r="H13" s="50" t="s">
        <v>32</v>
      </c>
      <c r="I13" s="51" t="s">
        <v>26</v>
      </c>
    </row>
    <row r="14" spans="1:10" s="26" customFormat="1" ht="24.95" customHeight="1">
      <c r="A14" s="77"/>
      <c r="B14" s="27">
        <v>46125</v>
      </c>
      <c r="C14" s="23" t="s">
        <v>39</v>
      </c>
      <c r="D14" s="46" t="s">
        <v>40</v>
      </c>
      <c r="E14" s="47" t="s">
        <v>106</v>
      </c>
      <c r="F14" s="48">
        <v>1</v>
      </c>
      <c r="G14" s="49">
        <v>50000</v>
      </c>
      <c r="H14" s="50" t="s">
        <v>32</v>
      </c>
      <c r="I14" s="51" t="s">
        <v>26</v>
      </c>
    </row>
    <row r="15" spans="1:10" s="26" customFormat="1" ht="24.95" customHeight="1">
      <c r="A15" s="28"/>
      <c r="B15" s="24">
        <v>46125</v>
      </c>
      <c r="C15" s="23">
        <v>0.86597222222222225</v>
      </c>
      <c r="D15" s="19" t="s">
        <v>116</v>
      </c>
      <c r="E15" s="18" t="s">
        <v>117</v>
      </c>
      <c r="F15" s="1">
        <v>2</v>
      </c>
      <c r="G15" s="40">
        <v>32000</v>
      </c>
      <c r="H15" s="50" t="s">
        <v>13</v>
      </c>
      <c r="I15" s="17" t="s">
        <v>26</v>
      </c>
      <c r="J15" s="39"/>
    </row>
    <row r="16" spans="1:10" s="26" customFormat="1" ht="24.95" customHeight="1">
      <c r="A16" s="28"/>
      <c r="B16" s="24">
        <v>46126</v>
      </c>
      <c r="C16" s="23">
        <v>0.53680555555555554</v>
      </c>
      <c r="D16" s="19" t="s">
        <v>119</v>
      </c>
      <c r="E16" s="18" t="s">
        <v>118</v>
      </c>
      <c r="F16" s="1">
        <v>5</v>
      </c>
      <c r="G16" s="40">
        <v>62000</v>
      </c>
      <c r="H16" s="50" t="s">
        <v>13</v>
      </c>
      <c r="I16" s="17" t="s">
        <v>17</v>
      </c>
      <c r="J16" s="39"/>
    </row>
    <row r="17" spans="1:11" s="26" customFormat="1" ht="24.95" customHeight="1">
      <c r="A17" s="77"/>
      <c r="B17" s="27">
        <v>46128</v>
      </c>
      <c r="C17" s="23" t="s">
        <v>39</v>
      </c>
      <c r="D17" s="46" t="s">
        <v>40</v>
      </c>
      <c r="E17" s="47" t="s">
        <v>77</v>
      </c>
      <c r="F17" s="48">
        <v>1</v>
      </c>
      <c r="G17" s="49">
        <v>50000</v>
      </c>
      <c r="H17" s="50" t="s">
        <v>32</v>
      </c>
      <c r="I17" s="51" t="s">
        <v>26</v>
      </c>
    </row>
    <row r="18" spans="1:11" s="26" customFormat="1" ht="24.95" customHeight="1">
      <c r="A18" s="77"/>
      <c r="B18" s="27">
        <v>46128</v>
      </c>
      <c r="C18" s="23" t="s">
        <v>39</v>
      </c>
      <c r="D18" s="46" t="s">
        <v>40</v>
      </c>
      <c r="E18" s="47" t="s">
        <v>33</v>
      </c>
      <c r="F18" s="48">
        <v>1</v>
      </c>
      <c r="G18" s="49">
        <v>50000</v>
      </c>
      <c r="H18" s="50" t="s">
        <v>32</v>
      </c>
      <c r="I18" s="51" t="s">
        <v>26</v>
      </c>
    </row>
    <row r="19" spans="1:11" s="26" customFormat="1" ht="24.95" customHeight="1">
      <c r="A19" s="25"/>
      <c r="B19" s="24">
        <v>46129</v>
      </c>
      <c r="C19" s="44">
        <v>0.52916666666666667</v>
      </c>
      <c r="D19" s="19" t="s">
        <v>120</v>
      </c>
      <c r="E19" s="18" t="s">
        <v>122</v>
      </c>
      <c r="F19" s="37">
        <v>22</v>
      </c>
      <c r="G19" s="42">
        <v>286000</v>
      </c>
      <c r="H19" s="50" t="s">
        <v>13</v>
      </c>
      <c r="I19" s="17" t="s">
        <v>20</v>
      </c>
      <c r="J19" s="39"/>
    </row>
    <row r="20" spans="1:11" s="26" customFormat="1" ht="24.95" customHeight="1">
      <c r="A20" s="28"/>
      <c r="B20" s="24">
        <v>46129</v>
      </c>
      <c r="C20" s="23">
        <v>0.85069444444444442</v>
      </c>
      <c r="D20" s="19" t="s">
        <v>121</v>
      </c>
      <c r="E20" s="18" t="s">
        <v>123</v>
      </c>
      <c r="F20" s="37">
        <v>23</v>
      </c>
      <c r="G20" s="42">
        <v>463000</v>
      </c>
      <c r="H20" s="50" t="s">
        <v>13</v>
      </c>
      <c r="I20" s="17" t="s">
        <v>26</v>
      </c>
      <c r="J20" s="39"/>
    </row>
    <row r="21" spans="1:11" s="26" customFormat="1" ht="24.95" customHeight="1">
      <c r="A21" s="77"/>
      <c r="B21" s="27">
        <v>46133</v>
      </c>
      <c r="C21" s="23" t="s">
        <v>39</v>
      </c>
      <c r="D21" s="46" t="s">
        <v>40</v>
      </c>
      <c r="E21" s="47" t="s">
        <v>109</v>
      </c>
      <c r="F21" s="48">
        <v>1</v>
      </c>
      <c r="G21" s="49">
        <v>50000</v>
      </c>
      <c r="H21" s="50" t="s">
        <v>32</v>
      </c>
      <c r="I21" s="51" t="s">
        <v>26</v>
      </c>
    </row>
    <row r="22" spans="1:11" s="29" customFormat="1" ht="24.95" customHeight="1">
      <c r="A22" s="28"/>
      <c r="B22" s="30">
        <v>46134</v>
      </c>
      <c r="C22" s="23">
        <v>0.48819444444444443</v>
      </c>
      <c r="D22" s="19" t="s">
        <v>36</v>
      </c>
      <c r="E22" s="18" t="s">
        <v>125</v>
      </c>
      <c r="F22" s="1">
        <v>24</v>
      </c>
      <c r="G22" s="40">
        <v>127200</v>
      </c>
      <c r="H22" s="50" t="s">
        <v>13</v>
      </c>
      <c r="I22" s="17" t="s">
        <v>26</v>
      </c>
    </row>
    <row r="23" spans="1:11" s="29" customFormat="1" ht="24.95" customHeight="1">
      <c r="A23" s="28"/>
      <c r="B23" s="30">
        <v>46134</v>
      </c>
      <c r="C23" s="23" t="s">
        <v>39</v>
      </c>
      <c r="D23" s="19" t="s">
        <v>124</v>
      </c>
      <c r="E23" s="18" t="s">
        <v>88</v>
      </c>
      <c r="F23" s="1" t="s">
        <v>39</v>
      </c>
      <c r="G23" s="40">
        <v>90100</v>
      </c>
      <c r="H23" s="50" t="s">
        <v>13</v>
      </c>
      <c r="I23" s="17" t="s">
        <v>26</v>
      </c>
    </row>
    <row r="24" spans="1:11" s="26" customFormat="1" ht="24.95" customHeight="1">
      <c r="A24" s="77"/>
      <c r="B24" s="27">
        <v>46135</v>
      </c>
      <c r="C24" s="23" t="s">
        <v>39</v>
      </c>
      <c r="D24" s="46" t="s">
        <v>40</v>
      </c>
      <c r="E24" s="47" t="s">
        <v>35</v>
      </c>
      <c r="F24" s="48">
        <v>1</v>
      </c>
      <c r="G24" s="49">
        <v>50000</v>
      </c>
      <c r="H24" s="50" t="s">
        <v>32</v>
      </c>
      <c r="I24" s="51" t="s">
        <v>26</v>
      </c>
    </row>
    <row r="25" spans="1:11" s="29" customFormat="1" ht="24.95" customHeight="1">
      <c r="A25" s="28"/>
      <c r="B25" s="24">
        <v>46135</v>
      </c>
      <c r="C25" s="16">
        <v>0.51527777777777772</v>
      </c>
      <c r="D25" s="37" t="s">
        <v>126</v>
      </c>
      <c r="E25" s="22" t="s">
        <v>127</v>
      </c>
      <c r="F25" s="1">
        <v>24</v>
      </c>
      <c r="G25" s="41">
        <v>474000</v>
      </c>
      <c r="H25" s="50" t="s">
        <v>13</v>
      </c>
      <c r="I25" s="21" t="s">
        <v>20</v>
      </c>
      <c r="K25" s="20"/>
    </row>
    <row r="26" spans="1:11" s="26" customFormat="1" ht="24.95" customHeight="1">
      <c r="A26" s="77"/>
      <c r="B26" s="27">
        <v>46139</v>
      </c>
      <c r="C26" s="23" t="s">
        <v>39</v>
      </c>
      <c r="D26" s="46" t="s">
        <v>40</v>
      </c>
      <c r="E26" s="47" t="s">
        <v>130</v>
      </c>
      <c r="F26" s="48">
        <v>1</v>
      </c>
      <c r="G26" s="49">
        <v>50000</v>
      </c>
      <c r="H26" s="50" t="s">
        <v>32</v>
      </c>
      <c r="I26" s="51" t="s">
        <v>26</v>
      </c>
    </row>
    <row r="27" spans="1:11" s="26" customFormat="1" ht="24.95" customHeight="1" thickBot="1">
      <c r="A27" s="15"/>
      <c r="B27" s="14">
        <v>46139</v>
      </c>
      <c r="C27" s="72">
        <v>0.52569444444444446</v>
      </c>
      <c r="D27" s="45" t="s">
        <v>51</v>
      </c>
      <c r="E27" s="57" t="s">
        <v>128</v>
      </c>
      <c r="F27" s="58">
        <v>12</v>
      </c>
      <c r="G27" s="59">
        <v>225000</v>
      </c>
      <c r="H27" s="73" t="s">
        <v>13</v>
      </c>
      <c r="I27" s="61" t="s">
        <v>14</v>
      </c>
      <c r="J27" s="39"/>
    </row>
    <row r="28" spans="1:11" s="26" customFormat="1" ht="24.95" customHeight="1">
      <c r="A28" s="13"/>
      <c r="B28" s="13"/>
      <c r="C28" s="13"/>
      <c r="D28" s="13"/>
      <c r="E28" s="2"/>
      <c r="F28" s="2"/>
      <c r="G28" s="13"/>
      <c r="H28" s="13"/>
      <c r="I28" s="2"/>
    </row>
    <row r="29" spans="1:11" s="26" customFormat="1" ht="24.95" customHeight="1">
      <c r="A29" s="13"/>
      <c r="B29" s="13"/>
      <c r="C29" s="13"/>
      <c r="D29" s="13"/>
      <c r="E29" s="2"/>
      <c r="F29" s="2"/>
      <c r="G29" s="13"/>
      <c r="H29" s="13"/>
      <c r="I29" s="2"/>
    </row>
    <row r="30" spans="1:11" s="26" customFormat="1" ht="24.95" customHeight="1">
      <c r="A30" s="10" t="s">
        <v>9</v>
      </c>
      <c r="B30" s="10"/>
      <c r="C30" s="10"/>
      <c r="D30" s="10"/>
      <c r="E30" s="10"/>
      <c r="F30" s="11"/>
      <c r="G30" s="12"/>
      <c r="H30" s="12"/>
      <c r="I30" s="11"/>
    </row>
    <row r="31" spans="1:11" s="26" customFormat="1" ht="24.95" customHeight="1">
      <c r="A31" s="13"/>
      <c r="B31" s="13"/>
      <c r="C31" s="13"/>
      <c r="D31" s="13"/>
      <c r="E31" s="2"/>
      <c r="F31" s="2"/>
      <c r="G31" s="13"/>
      <c r="H31" s="13"/>
      <c r="I31" s="2"/>
      <c r="J31" s="39"/>
    </row>
    <row r="32" spans="1:11" s="26" customFormat="1" ht="24.95" customHeight="1">
      <c r="A32" s="13"/>
      <c r="B32" s="13"/>
      <c r="C32" s="13"/>
      <c r="D32" s="13"/>
      <c r="E32" s="2"/>
      <c r="F32" s="2"/>
      <c r="G32" s="13"/>
      <c r="H32" s="13"/>
      <c r="I32" s="2"/>
    </row>
    <row r="33" spans="1:10" s="26" customFormat="1" ht="24.95" customHeight="1">
      <c r="A33" s="13"/>
      <c r="B33" s="13"/>
      <c r="C33" s="13"/>
      <c r="D33" s="13"/>
      <c r="E33" s="2"/>
      <c r="F33" s="2"/>
      <c r="G33" s="13"/>
      <c r="H33" s="13"/>
      <c r="I33" s="2"/>
      <c r="J33" s="39"/>
    </row>
    <row r="34" spans="1:10" s="26" customFormat="1" ht="24.95" customHeight="1">
      <c r="A34" s="13"/>
      <c r="B34" s="13"/>
      <c r="C34" s="13"/>
      <c r="D34" s="13"/>
      <c r="E34" s="2"/>
      <c r="F34" s="2"/>
      <c r="G34" s="13"/>
      <c r="H34" s="13"/>
      <c r="I34" s="2"/>
      <c r="J34" s="39"/>
    </row>
    <row r="35" spans="1:10" s="29" customFormat="1" ht="24.95" customHeight="1">
      <c r="A35" s="13"/>
      <c r="B35" s="13"/>
      <c r="C35" s="13"/>
      <c r="D35" s="13"/>
      <c r="E35" s="2"/>
      <c r="F35" s="2"/>
      <c r="G35" s="13"/>
      <c r="H35" s="13"/>
      <c r="I35" s="2"/>
    </row>
    <row r="36" spans="1:10" s="29" customFormat="1" ht="24.95" customHeight="1">
      <c r="A36" s="13"/>
      <c r="B36" s="13"/>
      <c r="C36" s="13"/>
      <c r="D36" s="13"/>
      <c r="E36" s="2"/>
      <c r="F36" s="2"/>
      <c r="G36" s="13"/>
      <c r="H36" s="13"/>
      <c r="I36" s="2"/>
    </row>
  </sheetData>
  <autoFilter ref="A3:I27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399E2-B3C0-42DF-AC04-DD6855C02B3D}">
  <dimension ref="A1:J14"/>
  <sheetViews>
    <sheetView zoomScaleNormal="100" workbookViewId="0">
      <selection activeCell="A5" sqref="A5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0" ht="27.95" customHeight="1">
      <c r="A1" s="152" t="s">
        <v>132</v>
      </c>
      <c r="B1" s="152"/>
      <c r="C1" s="152"/>
      <c r="D1" s="152"/>
      <c r="E1" s="152"/>
      <c r="F1" s="152"/>
      <c r="G1" s="152"/>
      <c r="H1" s="152"/>
      <c r="I1" s="152"/>
    </row>
    <row r="2" spans="1:10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0" ht="38.25" customHeight="1">
      <c r="A3" s="5" t="s">
        <v>1</v>
      </c>
      <c r="B3" s="153" t="s">
        <v>2</v>
      </c>
      <c r="C3" s="153"/>
      <c r="D3" s="6" t="s">
        <v>3</v>
      </c>
      <c r="E3" s="76" t="s">
        <v>4</v>
      </c>
      <c r="F3" s="6" t="s">
        <v>5</v>
      </c>
      <c r="G3" s="76" t="s">
        <v>6</v>
      </c>
      <c r="H3" s="6" t="s">
        <v>7</v>
      </c>
      <c r="I3" s="7" t="s">
        <v>8</v>
      </c>
    </row>
    <row r="4" spans="1:10" ht="32.25" customHeight="1">
      <c r="A4" s="52" t="s">
        <v>0</v>
      </c>
      <c r="B4" s="32"/>
      <c r="C4" s="32"/>
      <c r="D4" s="32"/>
      <c r="E4" s="53"/>
      <c r="F4" s="53"/>
      <c r="G4" s="54">
        <f>SUM(G5:G5)</f>
        <v>0</v>
      </c>
      <c r="H4" s="32"/>
      <c r="I4" s="55"/>
    </row>
    <row r="5" spans="1:10" s="26" customFormat="1" ht="24.95" customHeight="1" thickBot="1">
      <c r="A5" s="15"/>
      <c r="B5" s="14"/>
      <c r="C5" s="72"/>
      <c r="D5" s="45"/>
      <c r="E5" s="78" t="s">
        <v>137</v>
      </c>
      <c r="F5" s="58"/>
      <c r="G5" s="79"/>
      <c r="H5" s="73"/>
      <c r="I5" s="61"/>
      <c r="J5" s="39"/>
    </row>
    <row r="6" spans="1:10" s="26" customFormat="1" ht="24.95" customHeight="1">
      <c r="A6" s="13"/>
      <c r="B6" s="13"/>
      <c r="C6" s="13"/>
      <c r="D6" s="13"/>
      <c r="E6" s="2"/>
      <c r="F6" s="2"/>
      <c r="G6" s="13"/>
      <c r="H6" s="13"/>
      <c r="I6" s="2"/>
    </row>
    <row r="7" spans="1:10" s="26" customFormat="1" ht="24.95" customHeight="1">
      <c r="A7" s="13"/>
      <c r="B7" s="13"/>
      <c r="C7" s="13"/>
      <c r="D7" s="13"/>
      <c r="E7" s="2"/>
      <c r="F7" s="2"/>
      <c r="G7" s="13"/>
      <c r="H7" s="13"/>
      <c r="I7" s="2"/>
    </row>
    <row r="8" spans="1:10" s="26" customFormat="1" ht="24.95" customHeight="1">
      <c r="A8" s="10" t="s">
        <v>9</v>
      </c>
      <c r="B8" s="10"/>
      <c r="C8" s="10"/>
      <c r="D8" s="10"/>
      <c r="E8" s="10"/>
      <c r="F8" s="11"/>
      <c r="G8" s="12"/>
      <c r="H8" s="12"/>
      <c r="I8" s="11"/>
    </row>
    <row r="9" spans="1:10" s="26" customFormat="1" ht="24.95" customHeight="1">
      <c r="A9" s="13"/>
      <c r="B9" s="13"/>
      <c r="C9" s="13"/>
      <c r="D9" s="13"/>
      <c r="E9" s="2"/>
      <c r="F9" s="2"/>
      <c r="G9" s="13"/>
      <c r="H9" s="13"/>
      <c r="I9" s="2"/>
      <c r="J9" s="39"/>
    </row>
    <row r="10" spans="1:10" s="26" customFormat="1" ht="24.95" customHeight="1">
      <c r="A10" s="13"/>
      <c r="B10" s="13"/>
      <c r="C10" s="13"/>
      <c r="D10" s="13"/>
      <c r="E10" s="2"/>
      <c r="F10" s="2"/>
      <c r="G10" s="13"/>
      <c r="H10" s="13"/>
      <c r="I10" s="2"/>
    </row>
    <row r="11" spans="1:10" s="26" customFormat="1" ht="24.95" customHeight="1">
      <c r="A11" s="13"/>
      <c r="B11" s="13"/>
      <c r="C11" s="13"/>
      <c r="D11" s="13"/>
      <c r="E11" s="2"/>
      <c r="F11" s="2"/>
      <c r="G11" s="13"/>
      <c r="H11" s="13"/>
      <c r="I11" s="2"/>
      <c r="J11" s="39"/>
    </row>
    <row r="12" spans="1:10" s="26" customFormat="1" ht="24.95" customHeight="1">
      <c r="A12" s="13"/>
      <c r="B12" s="13"/>
      <c r="C12" s="13"/>
      <c r="D12" s="13"/>
      <c r="E12" s="2"/>
      <c r="F12" s="2"/>
      <c r="G12" s="13"/>
      <c r="H12" s="13"/>
      <c r="I12" s="2"/>
      <c r="J12" s="39"/>
    </row>
    <row r="13" spans="1:10" s="29" customFormat="1" ht="24.95" customHeight="1">
      <c r="A13" s="13"/>
      <c r="B13" s="13"/>
      <c r="C13" s="13"/>
      <c r="D13" s="13"/>
      <c r="E13" s="2"/>
      <c r="F13" s="2"/>
      <c r="G13" s="13"/>
      <c r="H13" s="13"/>
      <c r="I13" s="2"/>
    </row>
    <row r="14" spans="1:10" s="29" customFormat="1" ht="24.95" customHeight="1">
      <c r="A14" s="13"/>
      <c r="B14" s="13"/>
      <c r="C14" s="13"/>
      <c r="D14" s="13"/>
      <c r="E14" s="2"/>
      <c r="F14" s="2"/>
      <c r="G14" s="13"/>
      <c r="H14" s="13"/>
      <c r="I14" s="2"/>
    </row>
  </sheetData>
  <autoFilter ref="A3:I5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24784-BBA2-427A-97CB-6D5A4F3635C0}">
  <dimension ref="A1:J22"/>
  <sheetViews>
    <sheetView zoomScaleNormal="100" workbookViewId="0">
      <selection activeCell="L9" sqref="L9"/>
    </sheetView>
  </sheetViews>
  <sheetFormatPr defaultColWidth="9" defaultRowHeight="16.5"/>
  <cols>
    <col min="1" max="1" width="15" style="13" customWidth="1"/>
    <col min="2" max="2" width="12.25" style="13" customWidth="1"/>
    <col min="3" max="3" width="7.25" style="13" customWidth="1"/>
    <col min="4" max="4" width="30.25" style="13" customWidth="1"/>
    <col min="5" max="5" width="54.5" style="2" customWidth="1"/>
    <col min="6" max="6" width="12.25" style="2" customWidth="1"/>
    <col min="7" max="7" width="16" style="13" customWidth="1"/>
    <col min="8" max="8" width="14.25" style="13" customWidth="1"/>
    <col min="9" max="9" width="14.25" style="2" customWidth="1"/>
    <col min="10" max="16384" width="9" style="2"/>
  </cols>
  <sheetData>
    <row r="1" spans="1:10" ht="27.95" customHeight="1">
      <c r="A1" s="152" t="s">
        <v>133</v>
      </c>
      <c r="B1" s="152"/>
      <c r="C1" s="152"/>
      <c r="D1" s="152"/>
      <c r="E1" s="152"/>
      <c r="F1" s="152"/>
      <c r="G1" s="152"/>
      <c r="H1" s="152"/>
      <c r="I1" s="152"/>
    </row>
    <row r="2" spans="1:10" s="4" customFormat="1" ht="18" customHeight="1" thickBot="1">
      <c r="A2" s="3"/>
      <c r="B2" s="3"/>
      <c r="C2" s="3"/>
      <c r="D2" s="3"/>
      <c r="E2" s="3"/>
      <c r="F2" s="3"/>
      <c r="G2" s="3"/>
      <c r="H2" s="3"/>
      <c r="I2" s="3"/>
    </row>
    <row r="3" spans="1:10" ht="38.25" customHeight="1">
      <c r="A3" s="5" t="s">
        <v>1</v>
      </c>
      <c r="B3" s="153" t="s">
        <v>2</v>
      </c>
      <c r="C3" s="153"/>
      <c r="D3" s="6" t="s">
        <v>3</v>
      </c>
      <c r="E3" s="76" t="s">
        <v>4</v>
      </c>
      <c r="F3" s="6" t="s">
        <v>5</v>
      </c>
      <c r="G3" s="76" t="s">
        <v>6</v>
      </c>
      <c r="H3" s="6" t="s">
        <v>7</v>
      </c>
      <c r="I3" s="7" t="s">
        <v>8</v>
      </c>
    </row>
    <row r="4" spans="1:10" ht="32.25" customHeight="1">
      <c r="A4" s="52" t="s">
        <v>0</v>
      </c>
      <c r="B4" s="32"/>
      <c r="C4" s="32"/>
      <c r="D4" s="32"/>
      <c r="E4" s="53"/>
      <c r="F4" s="53"/>
      <c r="G4" s="54">
        <f>SUM(G5:G13)</f>
        <v>3622800</v>
      </c>
      <c r="H4" s="32"/>
      <c r="I4" s="55"/>
    </row>
    <row r="5" spans="1:10" s="26" customFormat="1" ht="24.95" customHeight="1">
      <c r="A5" s="31" t="s">
        <v>10</v>
      </c>
      <c r="B5" s="24">
        <v>46181</v>
      </c>
      <c r="C5" s="8" t="s">
        <v>39</v>
      </c>
      <c r="D5" s="19" t="s">
        <v>40</v>
      </c>
      <c r="E5" s="18" t="s">
        <v>138</v>
      </c>
      <c r="F5" s="1">
        <v>1</v>
      </c>
      <c r="G5" s="40">
        <v>50000</v>
      </c>
      <c r="H5" s="50" t="s">
        <v>32</v>
      </c>
      <c r="I5" s="51" t="s">
        <v>26</v>
      </c>
    </row>
    <row r="6" spans="1:10" s="26" customFormat="1" ht="24.95" customHeight="1">
      <c r="A6" s="31"/>
      <c r="B6" s="27">
        <v>46181</v>
      </c>
      <c r="C6" s="23">
        <v>0.82777777777777772</v>
      </c>
      <c r="D6" s="46" t="s">
        <v>111</v>
      </c>
      <c r="E6" s="47" t="s">
        <v>134</v>
      </c>
      <c r="F6" s="48">
        <v>20</v>
      </c>
      <c r="G6" s="49">
        <v>428000</v>
      </c>
      <c r="H6" s="50" t="s">
        <v>13</v>
      </c>
      <c r="I6" s="51" t="s">
        <v>20</v>
      </c>
    </row>
    <row r="7" spans="1:10" s="26" customFormat="1" ht="24.95" customHeight="1">
      <c r="A7" s="28"/>
      <c r="B7" s="24">
        <v>46183</v>
      </c>
      <c r="C7" s="8" t="s">
        <v>39</v>
      </c>
      <c r="D7" s="19" t="s">
        <v>40</v>
      </c>
      <c r="E7" s="18" t="s">
        <v>142</v>
      </c>
      <c r="F7" s="1">
        <v>3</v>
      </c>
      <c r="G7" s="40">
        <v>150000</v>
      </c>
      <c r="H7" s="50" t="s">
        <v>32</v>
      </c>
      <c r="I7" s="51" t="s">
        <v>26</v>
      </c>
    </row>
    <row r="8" spans="1:10" s="26" customFormat="1" ht="24.95" customHeight="1">
      <c r="A8" s="77"/>
      <c r="B8" s="27">
        <v>46184</v>
      </c>
      <c r="C8" s="23" t="s">
        <v>39</v>
      </c>
      <c r="D8" s="46" t="s">
        <v>140</v>
      </c>
      <c r="E8" s="47" t="s">
        <v>139</v>
      </c>
      <c r="F8" s="48" t="s">
        <v>39</v>
      </c>
      <c r="G8" s="49">
        <v>2415800</v>
      </c>
      <c r="H8" s="50" t="s">
        <v>13</v>
      </c>
      <c r="I8" s="51" t="s">
        <v>26</v>
      </c>
    </row>
    <row r="9" spans="1:10" s="26" customFormat="1" ht="24.95" customHeight="1">
      <c r="A9" s="77"/>
      <c r="B9" s="27">
        <v>46189</v>
      </c>
      <c r="C9" s="23">
        <v>0.52500000000000002</v>
      </c>
      <c r="D9" s="46" t="s">
        <v>135</v>
      </c>
      <c r="E9" s="47" t="s">
        <v>136</v>
      </c>
      <c r="F9" s="48">
        <v>25</v>
      </c>
      <c r="G9" s="49">
        <v>379000</v>
      </c>
      <c r="H9" s="50" t="s">
        <v>13</v>
      </c>
      <c r="I9" s="51" t="s">
        <v>20</v>
      </c>
    </row>
    <row r="10" spans="1:10" s="26" customFormat="1" ht="24.95" customHeight="1">
      <c r="A10" s="31"/>
      <c r="B10" s="24">
        <v>46191</v>
      </c>
      <c r="C10" s="8" t="s">
        <v>39</v>
      </c>
      <c r="D10" s="19" t="s">
        <v>40</v>
      </c>
      <c r="E10" s="18" t="s">
        <v>141</v>
      </c>
      <c r="F10" s="1">
        <v>1</v>
      </c>
      <c r="G10" s="40">
        <v>50000</v>
      </c>
      <c r="H10" s="50" t="s">
        <v>32</v>
      </c>
      <c r="I10" s="51" t="s">
        <v>26</v>
      </c>
    </row>
    <row r="11" spans="1:10" s="26" customFormat="1" ht="24.95" customHeight="1">
      <c r="A11" s="31"/>
      <c r="B11" s="24">
        <v>46192</v>
      </c>
      <c r="C11" s="8" t="s">
        <v>39</v>
      </c>
      <c r="D11" s="19" t="s">
        <v>40</v>
      </c>
      <c r="E11" s="18" t="s">
        <v>34</v>
      </c>
      <c r="F11" s="1">
        <v>1</v>
      </c>
      <c r="G11" s="40">
        <v>50000</v>
      </c>
      <c r="H11" s="50" t="s">
        <v>32</v>
      </c>
      <c r="I11" s="51" t="s">
        <v>26</v>
      </c>
    </row>
    <row r="12" spans="1:10" s="26" customFormat="1" ht="24.95" customHeight="1">
      <c r="A12" s="80"/>
      <c r="B12" s="81">
        <v>46197</v>
      </c>
      <c r="C12" s="82" t="s">
        <v>143</v>
      </c>
      <c r="D12" s="83" t="s">
        <v>144</v>
      </c>
      <c r="E12" s="84" t="s">
        <v>145</v>
      </c>
      <c r="F12" s="85">
        <v>1</v>
      </c>
      <c r="G12" s="86">
        <v>50000</v>
      </c>
      <c r="H12" s="87" t="s">
        <v>146</v>
      </c>
      <c r="I12" s="88" t="s">
        <v>147</v>
      </c>
    </row>
    <row r="13" spans="1:10" s="26" customFormat="1" ht="24.95" customHeight="1" thickBot="1">
      <c r="A13" s="70"/>
      <c r="B13" s="14">
        <v>46202</v>
      </c>
      <c r="C13" s="56" t="s">
        <v>39</v>
      </c>
      <c r="D13" s="45" t="s">
        <v>40</v>
      </c>
      <c r="E13" s="57" t="s">
        <v>148</v>
      </c>
      <c r="F13" s="58">
        <v>1</v>
      </c>
      <c r="G13" s="59">
        <v>50000</v>
      </c>
      <c r="H13" s="73" t="s">
        <v>32</v>
      </c>
      <c r="I13" s="61" t="s">
        <v>26</v>
      </c>
      <c r="J13" s="39"/>
    </row>
    <row r="14" spans="1:10" s="26" customFormat="1" ht="24.95" customHeight="1">
      <c r="A14" s="13"/>
      <c r="B14" s="13"/>
      <c r="C14" s="13"/>
      <c r="D14" s="13"/>
      <c r="E14" s="2"/>
      <c r="F14" s="2"/>
      <c r="G14" s="13"/>
      <c r="H14" s="13"/>
      <c r="I14" s="2"/>
    </row>
    <row r="15" spans="1:10" s="26" customFormat="1" ht="24.95" customHeight="1">
      <c r="A15" s="13"/>
      <c r="B15" s="13"/>
      <c r="C15" s="13"/>
      <c r="D15" s="13"/>
      <c r="E15" s="2"/>
      <c r="F15" s="2"/>
      <c r="G15" s="13"/>
      <c r="H15" s="13"/>
      <c r="I15" s="2"/>
    </row>
    <row r="16" spans="1:10" s="26" customFormat="1" ht="24.95" customHeight="1">
      <c r="A16" s="10" t="s">
        <v>9</v>
      </c>
      <c r="B16" s="10"/>
      <c r="C16" s="10"/>
      <c r="D16" s="10"/>
      <c r="E16" s="10"/>
      <c r="F16" s="11"/>
      <c r="G16" s="12"/>
      <c r="H16" s="12"/>
      <c r="I16" s="11"/>
    </row>
    <row r="17" spans="1:10" s="26" customFormat="1" ht="24.95" customHeight="1">
      <c r="A17" s="13"/>
      <c r="B17" s="13"/>
      <c r="C17" s="13"/>
      <c r="D17" s="13"/>
      <c r="E17" s="2"/>
      <c r="F17" s="2"/>
      <c r="G17" s="13"/>
      <c r="H17" s="13"/>
      <c r="I17" s="2"/>
      <c r="J17" s="39"/>
    </row>
    <row r="18" spans="1:10" s="26" customFormat="1" ht="24.95" customHeight="1">
      <c r="A18" s="13"/>
      <c r="B18" s="13"/>
      <c r="C18" s="13"/>
      <c r="D18" s="13"/>
      <c r="E18" s="2"/>
      <c r="F18" s="2"/>
      <c r="G18" s="13"/>
      <c r="H18" s="13"/>
      <c r="I18" s="2"/>
    </row>
    <row r="19" spans="1:10" s="26" customFormat="1" ht="24.95" customHeight="1">
      <c r="A19" s="13"/>
      <c r="B19" s="13"/>
      <c r="C19" s="13"/>
      <c r="D19" s="13"/>
      <c r="E19" s="2"/>
      <c r="F19" s="2"/>
      <c r="G19" s="13"/>
      <c r="H19" s="13"/>
      <c r="I19" s="2"/>
      <c r="J19" s="39"/>
    </row>
    <row r="20" spans="1:10" s="26" customFormat="1" ht="24.95" customHeight="1">
      <c r="A20" s="13"/>
      <c r="B20" s="13"/>
      <c r="C20" s="13"/>
      <c r="D20" s="13"/>
      <c r="E20" s="2"/>
      <c r="F20" s="2"/>
      <c r="G20" s="13"/>
      <c r="H20" s="13"/>
      <c r="I20" s="2"/>
      <c r="J20" s="39"/>
    </row>
    <row r="21" spans="1:10" s="29" customFormat="1" ht="24.95" customHeight="1">
      <c r="A21" s="13"/>
      <c r="B21" s="13"/>
      <c r="C21" s="13"/>
      <c r="D21" s="13"/>
      <c r="E21" s="2"/>
      <c r="F21" s="2"/>
      <c r="G21" s="13"/>
      <c r="H21" s="13"/>
      <c r="I21" s="2"/>
    </row>
    <row r="22" spans="1:10" s="29" customFormat="1" ht="24.95" customHeight="1">
      <c r="A22" s="13"/>
      <c r="B22" s="13"/>
      <c r="C22" s="13"/>
      <c r="D22" s="13"/>
      <c r="E22" s="2"/>
      <c r="F22" s="2"/>
      <c r="G22" s="13"/>
      <c r="H22" s="13"/>
      <c r="I22" s="2"/>
    </row>
  </sheetData>
  <autoFilter ref="A3:I13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FB2E-564D-4BAD-80C1-F674B019FAFF}">
  <dimension ref="A1:I49"/>
  <sheetViews>
    <sheetView tabSelected="1" topLeftCell="A22" zoomScaleNormal="100" workbookViewId="0">
      <selection activeCell="G39" sqref="G39"/>
    </sheetView>
  </sheetViews>
  <sheetFormatPr defaultColWidth="9" defaultRowHeight="16.5"/>
  <cols>
    <col min="1" max="1" width="15" style="90" customWidth="1"/>
    <col min="2" max="2" width="12.25" style="90" customWidth="1"/>
    <col min="3" max="3" width="7.25" style="90" customWidth="1"/>
    <col min="4" max="4" width="30.25" style="90" customWidth="1"/>
    <col min="5" max="5" width="54.5" style="89" customWidth="1"/>
    <col min="6" max="6" width="12.25" style="89" customWidth="1"/>
    <col min="7" max="7" width="16" style="90" customWidth="1"/>
    <col min="8" max="8" width="14.25" style="90" customWidth="1"/>
    <col min="9" max="9" width="14.25" style="89" customWidth="1"/>
    <col min="10" max="16384" width="9" style="89"/>
  </cols>
  <sheetData>
    <row r="1" spans="1:9" ht="27.95" customHeight="1">
      <c r="A1" s="154" t="s">
        <v>163</v>
      </c>
      <c r="B1" s="154"/>
      <c r="C1" s="154"/>
      <c r="D1" s="154"/>
      <c r="E1" s="154"/>
      <c r="F1" s="154"/>
      <c r="G1" s="154"/>
      <c r="H1" s="154"/>
      <c r="I1" s="154"/>
    </row>
    <row r="2" spans="1:9" ht="18" customHeight="1" thickBot="1">
      <c r="A2" s="96"/>
      <c r="B2" s="96"/>
      <c r="C2" s="96"/>
      <c r="D2" s="96"/>
      <c r="E2" s="96"/>
      <c r="F2" s="96"/>
      <c r="G2" s="96"/>
      <c r="H2" s="96"/>
      <c r="I2" s="96"/>
    </row>
    <row r="3" spans="1:9" ht="38.25" customHeight="1" thickBot="1">
      <c r="A3" s="125" t="s">
        <v>1</v>
      </c>
      <c r="B3" s="155" t="s">
        <v>2</v>
      </c>
      <c r="C3" s="155"/>
      <c r="D3" s="126" t="s">
        <v>3</v>
      </c>
      <c r="E3" s="127" t="s">
        <v>4</v>
      </c>
      <c r="F3" s="126" t="s">
        <v>5</v>
      </c>
      <c r="G3" s="127" t="s">
        <v>6</v>
      </c>
      <c r="H3" s="126" t="s">
        <v>7</v>
      </c>
      <c r="I3" s="128" t="s">
        <v>8</v>
      </c>
    </row>
    <row r="4" spans="1:9" ht="24.95" customHeight="1" thickTop="1" thickBot="1">
      <c r="A4" s="119" t="s">
        <v>0</v>
      </c>
      <c r="B4" s="120"/>
      <c r="C4" s="120"/>
      <c r="D4" s="120"/>
      <c r="E4" s="121" t="s">
        <v>208</v>
      </c>
      <c r="F4" s="121"/>
      <c r="G4" s="122">
        <f>SUM(G5:G40)</f>
        <v>7703180</v>
      </c>
      <c r="H4" s="123"/>
      <c r="I4" s="124"/>
    </row>
    <row r="5" spans="1:9" s="91" customFormat="1" ht="24.95" customHeight="1" thickTop="1">
      <c r="A5" s="141" t="s">
        <v>10</v>
      </c>
      <c r="B5" s="142">
        <v>46204</v>
      </c>
      <c r="C5" s="143">
        <v>0.46458333333333335</v>
      </c>
      <c r="D5" s="129" t="s">
        <v>162</v>
      </c>
      <c r="E5" s="97" t="s">
        <v>161</v>
      </c>
      <c r="F5" s="108">
        <v>40</v>
      </c>
      <c r="G5" s="109">
        <v>212000</v>
      </c>
      <c r="H5" s="130" t="s">
        <v>13</v>
      </c>
      <c r="I5" s="131" t="s">
        <v>26</v>
      </c>
    </row>
    <row r="6" spans="1:9" s="104" customFormat="1" ht="24.95" customHeight="1">
      <c r="A6" s="144" t="s">
        <v>10</v>
      </c>
      <c r="B6" s="98">
        <v>46204</v>
      </c>
      <c r="C6" s="99" t="s">
        <v>39</v>
      </c>
      <c r="D6" s="100" t="s">
        <v>193</v>
      </c>
      <c r="E6" s="101" t="s">
        <v>34</v>
      </c>
      <c r="F6" s="102">
        <v>1</v>
      </c>
      <c r="G6" s="112">
        <v>50000</v>
      </c>
      <c r="H6" s="100" t="s">
        <v>194</v>
      </c>
      <c r="I6" s="103" t="s">
        <v>26</v>
      </c>
    </row>
    <row r="7" spans="1:9" s="91" customFormat="1" ht="24.95" customHeight="1">
      <c r="A7" s="144" t="s">
        <v>10</v>
      </c>
      <c r="B7" s="145">
        <v>46204</v>
      </c>
      <c r="C7" s="146">
        <v>0.67708333333333337</v>
      </c>
      <c r="D7" s="95" t="s">
        <v>156</v>
      </c>
      <c r="E7" s="110" t="s">
        <v>164</v>
      </c>
      <c r="F7" s="111" t="s">
        <v>39</v>
      </c>
      <c r="G7" s="112">
        <v>90000</v>
      </c>
      <c r="H7" s="132" t="s">
        <v>13</v>
      </c>
      <c r="I7" s="133" t="s">
        <v>26</v>
      </c>
    </row>
    <row r="8" spans="1:9" s="91" customFormat="1" ht="24.95" customHeight="1">
      <c r="A8" s="144" t="s">
        <v>10</v>
      </c>
      <c r="B8" s="145">
        <v>46204</v>
      </c>
      <c r="C8" s="146">
        <v>0.83888888888888891</v>
      </c>
      <c r="D8" s="95" t="s">
        <v>111</v>
      </c>
      <c r="E8" s="110" t="s">
        <v>160</v>
      </c>
      <c r="F8" s="111">
        <v>6</v>
      </c>
      <c r="G8" s="112">
        <v>120000</v>
      </c>
      <c r="H8" s="132" t="s">
        <v>13</v>
      </c>
      <c r="I8" s="134" t="s">
        <v>209</v>
      </c>
    </row>
    <row r="9" spans="1:9" s="91" customFormat="1" ht="24.95" customHeight="1">
      <c r="A9" s="144" t="s">
        <v>10</v>
      </c>
      <c r="B9" s="145">
        <v>46205</v>
      </c>
      <c r="C9" s="146">
        <v>0.84930555555555554</v>
      </c>
      <c r="D9" s="95" t="s">
        <v>159</v>
      </c>
      <c r="E9" s="110" t="s">
        <v>158</v>
      </c>
      <c r="F9" s="111">
        <v>14</v>
      </c>
      <c r="G9" s="112">
        <v>416000</v>
      </c>
      <c r="H9" s="132" t="s">
        <v>13</v>
      </c>
      <c r="I9" s="133" t="s">
        <v>26</v>
      </c>
    </row>
    <row r="10" spans="1:9" s="91" customFormat="1" ht="24.95" customHeight="1">
      <c r="A10" s="144" t="s">
        <v>10</v>
      </c>
      <c r="B10" s="145">
        <v>46206</v>
      </c>
      <c r="C10" s="146">
        <v>0.7055555555555556</v>
      </c>
      <c r="D10" s="95" t="s">
        <v>206</v>
      </c>
      <c r="E10" s="110" t="s">
        <v>205</v>
      </c>
      <c r="F10" s="111">
        <v>1</v>
      </c>
      <c r="G10" s="112">
        <v>100000</v>
      </c>
      <c r="H10" s="132" t="s">
        <v>13</v>
      </c>
      <c r="I10" s="134" t="s">
        <v>209</v>
      </c>
    </row>
    <row r="11" spans="1:9" s="104" customFormat="1" ht="24.95" customHeight="1">
      <c r="A11" s="144" t="s">
        <v>10</v>
      </c>
      <c r="B11" s="105">
        <v>46210</v>
      </c>
      <c r="C11" s="99" t="s">
        <v>39</v>
      </c>
      <c r="D11" s="100" t="s">
        <v>195</v>
      </c>
      <c r="E11" s="101" t="s">
        <v>77</v>
      </c>
      <c r="F11" s="100">
        <v>1</v>
      </c>
      <c r="G11" s="112">
        <v>50000</v>
      </c>
      <c r="H11" s="100" t="s">
        <v>194</v>
      </c>
      <c r="I11" s="103" t="s">
        <v>26</v>
      </c>
    </row>
    <row r="12" spans="1:9" s="91" customFormat="1" ht="24.95" customHeight="1">
      <c r="A12" s="144" t="s">
        <v>10</v>
      </c>
      <c r="B12" s="145">
        <v>46210</v>
      </c>
      <c r="C12" s="117">
        <v>0.48194444444444445</v>
      </c>
      <c r="D12" s="95" t="s">
        <v>207</v>
      </c>
      <c r="E12" s="110" t="s">
        <v>157</v>
      </c>
      <c r="F12" s="111">
        <v>17</v>
      </c>
      <c r="G12" s="112">
        <v>170000</v>
      </c>
      <c r="H12" s="132" t="s">
        <v>13</v>
      </c>
      <c r="I12" s="133" t="s">
        <v>209</v>
      </c>
    </row>
    <row r="13" spans="1:9" s="91" customFormat="1" ht="24.95" customHeight="1">
      <c r="A13" s="144" t="s">
        <v>10</v>
      </c>
      <c r="B13" s="145">
        <v>46211</v>
      </c>
      <c r="C13" s="146">
        <v>0.55000000000000004</v>
      </c>
      <c r="D13" s="95" t="s">
        <v>156</v>
      </c>
      <c r="E13" s="110" t="s">
        <v>164</v>
      </c>
      <c r="F13" s="111" t="s">
        <v>39</v>
      </c>
      <c r="G13" s="112">
        <v>158400</v>
      </c>
      <c r="H13" s="132" t="s">
        <v>13</v>
      </c>
      <c r="I13" s="133" t="s">
        <v>26</v>
      </c>
    </row>
    <row r="14" spans="1:9" s="91" customFormat="1" ht="24.95" customHeight="1">
      <c r="A14" s="144" t="s">
        <v>10</v>
      </c>
      <c r="B14" s="145">
        <v>46211</v>
      </c>
      <c r="C14" s="146">
        <v>0.82430555555555551</v>
      </c>
      <c r="D14" s="95" t="s">
        <v>155</v>
      </c>
      <c r="E14" s="110" t="s">
        <v>154</v>
      </c>
      <c r="F14" s="111">
        <v>8</v>
      </c>
      <c r="G14" s="112">
        <v>133000</v>
      </c>
      <c r="H14" s="132" t="s">
        <v>13</v>
      </c>
      <c r="I14" s="133" t="s">
        <v>209</v>
      </c>
    </row>
    <row r="15" spans="1:9" s="91" customFormat="1" ht="24.95" customHeight="1">
      <c r="A15" s="144" t="s">
        <v>10</v>
      </c>
      <c r="B15" s="145">
        <v>46212</v>
      </c>
      <c r="C15" s="146">
        <v>0.5708333333333333</v>
      </c>
      <c r="D15" s="95" t="s">
        <v>153</v>
      </c>
      <c r="E15" s="110" t="s">
        <v>152</v>
      </c>
      <c r="F15" s="111">
        <v>6</v>
      </c>
      <c r="G15" s="112">
        <v>78000</v>
      </c>
      <c r="H15" s="132" t="s">
        <v>13</v>
      </c>
      <c r="I15" s="133" t="s">
        <v>209</v>
      </c>
    </row>
    <row r="16" spans="1:9" s="91" customFormat="1" ht="24.95" customHeight="1">
      <c r="A16" s="144" t="s">
        <v>10</v>
      </c>
      <c r="B16" s="145">
        <v>46212</v>
      </c>
      <c r="C16" s="146">
        <v>0.82291666666666663</v>
      </c>
      <c r="D16" s="95" t="s">
        <v>151</v>
      </c>
      <c r="E16" s="110" t="s">
        <v>150</v>
      </c>
      <c r="F16" s="111">
        <v>8</v>
      </c>
      <c r="G16" s="112">
        <v>196000</v>
      </c>
      <c r="H16" s="132" t="s">
        <v>13</v>
      </c>
      <c r="I16" s="133" t="s">
        <v>209</v>
      </c>
    </row>
    <row r="17" spans="1:9" s="91" customFormat="1" ht="24.95" customHeight="1">
      <c r="A17" s="144" t="s">
        <v>10</v>
      </c>
      <c r="B17" s="145">
        <v>46214</v>
      </c>
      <c r="C17" s="146">
        <v>0.52777777777777779</v>
      </c>
      <c r="D17" s="95" t="s">
        <v>149</v>
      </c>
      <c r="E17" s="113" t="s">
        <v>166</v>
      </c>
      <c r="F17" s="111">
        <v>4</v>
      </c>
      <c r="G17" s="112">
        <v>48000</v>
      </c>
      <c r="H17" s="132" t="s">
        <v>13</v>
      </c>
      <c r="I17" s="133" t="s">
        <v>209</v>
      </c>
    </row>
    <row r="18" spans="1:9" s="91" customFormat="1" ht="24.95" customHeight="1">
      <c r="A18" s="144" t="s">
        <v>10</v>
      </c>
      <c r="B18" s="145">
        <v>46217</v>
      </c>
      <c r="C18" s="146">
        <v>0.7583333333333333</v>
      </c>
      <c r="D18" s="95" t="s">
        <v>165</v>
      </c>
      <c r="E18" s="113" t="s">
        <v>167</v>
      </c>
      <c r="F18" s="111">
        <v>6</v>
      </c>
      <c r="G18" s="112">
        <v>140000</v>
      </c>
      <c r="H18" s="132" t="s">
        <v>13</v>
      </c>
      <c r="I18" s="133" t="s">
        <v>209</v>
      </c>
    </row>
    <row r="19" spans="1:9" s="91" customFormat="1" ht="24.95" customHeight="1">
      <c r="A19" s="144" t="s">
        <v>10</v>
      </c>
      <c r="B19" s="145">
        <v>46219</v>
      </c>
      <c r="C19" s="146">
        <v>0.45833333333333331</v>
      </c>
      <c r="D19" s="95" t="s">
        <v>156</v>
      </c>
      <c r="E19" s="110" t="s">
        <v>164</v>
      </c>
      <c r="F19" s="111" t="s">
        <v>39</v>
      </c>
      <c r="G19" s="112">
        <v>113980</v>
      </c>
      <c r="H19" s="132" t="s">
        <v>13</v>
      </c>
      <c r="I19" s="133" t="s">
        <v>26</v>
      </c>
    </row>
    <row r="20" spans="1:9" s="104" customFormat="1" ht="24.95" customHeight="1">
      <c r="A20" s="144" t="s">
        <v>10</v>
      </c>
      <c r="B20" s="105">
        <v>46219</v>
      </c>
      <c r="C20" s="106" t="s">
        <v>39</v>
      </c>
      <c r="D20" s="100" t="s">
        <v>196</v>
      </c>
      <c r="E20" s="101" t="s">
        <v>77</v>
      </c>
      <c r="F20" s="100">
        <v>1</v>
      </c>
      <c r="G20" s="112">
        <v>50000</v>
      </c>
      <c r="H20" s="100" t="s">
        <v>32</v>
      </c>
      <c r="I20" s="103" t="s">
        <v>26</v>
      </c>
    </row>
    <row r="21" spans="1:9" s="91" customFormat="1" ht="24.95" customHeight="1">
      <c r="A21" s="144" t="s">
        <v>10</v>
      </c>
      <c r="B21" s="145">
        <v>46219</v>
      </c>
      <c r="C21" s="146">
        <v>0.77708333333333335</v>
      </c>
      <c r="D21" s="95" t="s">
        <v>169</v>
      </c>
      <c r="E21" s="113" t="s">
        <v>168</v>
      </c>
      <c r="F21" s="111">
        <v>6</v>
      </c>
      <c r="G21" s="112">
        <v>120000</v>
      </c>
      <c r="H21" s="132" t="s">
        <v>13</v>
      </c>
      <c r="I21" s="133" t="s">
        <v>209</v>
      </c>
    </row>
    <row r="22" spans="1:9" s="91" customFormat="1" ht="24.95" customHeight="1">
      <c r="A22" s="144" t="s">
        <v>10</v>
      </c>
      <c r="B22" s="145">
        <v>46223</v>
      </c>
      <c r="C22" s="146">
        <v>0.51527777777777772</v>
      </c>
      <c r="D22" s="95" t="s">
        <v>171</v>
      </c>
      <c r="E22" s="110" t="s">
        <v>170</v>
      </c>
      <c r="F22" s="114">
        <v>30</v>
      </c>
      <c r="G22" s="115">
        <v>383000</v>
      </c>
      <c r="H22" s="132" t="s">
        <v>13</v>
      </c>
      <c r="I22" s="133" t="s">
        <v>26</v>
      </c>
    </row>
    <row r="23" spans="1:9" s="91" customFormat="1" ht="24.95" customHeight="1">
      <c r="A23" s="144" t="s">
        <v>10</v>
      </c>
      <c r="B23" s="145">
        <v>46224</v>
      </c>
      <c r="C23" s="146">
        <v>0.51944444444444449</v>
      </c>
      <c r="D23" s="95" t="s">
        <v>173</v>
      </c>
      <c r="E23" s="110" t="s">
        <v>172</v>
      </c>
      <c r="F23" s="111">
        <v>34</v>
      </c>
      <c r="G23" s="112">
        <v>499000</v>
      </c>
      <c r="H23" s="132" t="s">
        <v>13</v>
      </c>
      <c r="I23" s="133" t="s">
        <v>26</v>
      </c>
    </row>
    <row r="24" spans="1:9" s="104" customFormat="1" ht="24.95" customHeight="1">
      <c r="A24" s="144" t="s">
        <v>10</v>
      </c>
      <c r="B24" s="105">
        <v>46225</v>
      </c>
      <c r="C24" s="106" t="s">
        <v>39</v>
      </c>
      <c r="D24" s="107" t="s">
        <v>198</v>
      </c>
      <c r="E24" s="101" t="s">
        <v>34</v>
      </c>
      <c r="F24" s="100">
        <v>1</v>
      </c>
      <c r="G24" s="112">
        <v>50000</v>
      </c>
      <c r="H24" s="100" t="s">
        <v>197</v>
      </c>
      <c r="I24" s="103" t="s">
        <v>26</v>
      </c>
    </row>
    <row r="25" spans="1:9" s="91" customFormat="1" ht="24.95" customHeight="1">
      <c r="A25" s="144" t="s">
        <v>10</v>
      </c>
      <c r="B25" s="147">
        <v>46225</v>
      </c>
      <c r="C25" s="146">
        <v>0.52777777777777779</v>
      </c>
      <c r="D25" s="95" t="s">
        <v>176</v>
      </c>
      <c r="E25" s="110" t="s">
        <v>175</v>
      </c>
      <c r="F25" s="111">
        <v>27</v>
      </c>
      <c r="G25" s="112">
        <v>402300</v>
      </c>
      <c r="H25" s="132" t="s">
        <v>13</v>
      </c>
      <c r="I25" s="133" t="s">
        <v>26</v>
      </c>
    </row>
    <row r="26" spans="1:9" s="91" customFormat="1" ht="24.95" customHeight="1">
      <c r="A26" s="144" t="s">
        <v>10</v>
      </c>
      <c r="B26" s="147">
        <v>46225</v>
      </c>
      <c r="C26" s="146">
        <v>0.77777777777777779</v>
      </c>
      <c r="D26" s="95" t="s">
        <v>63</v>
      </c>
      <c r="E26" s="110" t="s">
        <v>174</v>
      </c>
      <c r="F26" s="111">
        <v>6</v>
      </c>
      <c r="G26" s="112">
        <v>143000</v>
      </c>
      <c r="H26" s="132" t="s">
        <v>13</v>
      </c>
      <c r="I26" s="133" t="s">
        <v>209</v>
      </c>
    </row>
    <row r="27" spans="1:9" s="91" customFormat="1" ht="24.95" customHeight="1">
      <c r="A27" s="144" t="s">
        <v>10</v>
      </c>
      <c r="B27" s="147">
        <v>46226</v>
      </c>
      <c r="C27" s="146">
        <v>0.51458333333333328</v>
      </c>
      <c r="D27" s="95" t="s">
        <v>178</v>
      </c>
      <c r="E27" s="110" t="s">
        <v>177</v>
      </c>
      <c r="F27" s="111">
        <v>25</v>
      </c>
      <c r="G27" s="112">
        <v>300000</v>
      </c>
      <c r="H27" s="132" t="s">
        <v>13</v>
      </c>
      <c r="I27" s="133" t="s">
        <v>26</v>
      </c>
    </row>
    <row r="28" spans="1:9" s="91" customFormat="1" ht="24.95" customHeight="1">
      <c r="A28" s="144" t="s">
        <v>10</v>
      </c>
      <c r="B28" s="145">
        <v>46226</v>
      </c>
      <c r="C28" s="146">
        <v>0.81944444444444442</v>
      </c>
      <c r="D28" s="95" t="s">
        <v>119</v>
      </c>
      <c r="E28" s="110" t="s">
        <v>179</v>
      </c>
      <c r="F28" s="111">
        <v>11</v>
      </c>
      <c r="G28" s="112">
        <v>330000</v>
      </c>
      <c r="H28" s="132" t="s">
        <v>13</v>
      </c>
      <c r="I28" s="133" t="s">
        <v>209</v>
      </c>
    </row>
    <row r="29" spans="1:9" s="91" customFormat="1" ht="24.95" customHeight="1">
      <c r="A29" s="144" t="s">
        <v>10</v>
      </c>
      <c r="B29" s="145">
        <v>46227</v>
      </c>
      <c r="C29" s="148">
        <v>0.54513888888888884</v>
      </c>
      <c r="D29" s="114" t="s">
        <v>181</v>
      </c>
      <c r="E29" s="110" t="s">
        <v>180</v>
      </c>
      <c r="F29" s="111">
        <v>32</v>
      </c>
      <c r="G29" s="116">
        <v>480000</v>
      </c>
      <c r="H29" s="132" t="s">
        <v>13</v>
      </c>
      <c r="I29" s="133" t="s">
        <v>26</v>
      </c>
    </row>
    <row r="30" spans="1:9" s="91" customFormat="1" ht="24.95" customHeight="1">
      <c r="A30" s="144" t="s">
        <v>10</v>
      </c>
      <c r="B30" s="145">
        <v>46227</v>
      </c>
      <c r="C30" s="146">
        <v>0.84305555555555556</v>
      </c>
      <c r="D30" s="95" t="s">
        <v>182</v>
      </c>
      <c r="E30" s="110" t="s">
        <v>183</v>
      </c>
      <c r="F30" s="111">
        <v>6</v>
      </c>
      <c r="G30" s="112">
        <v>120000</v>
      </c>
      <c r="H30" s="132" t="s">
        <v>13</v>
      </c>
      <c r="I30" s="133" t="s">
        <v>209</v>
      </c>
    </row>
    <row r="31" spans="1:9" s="91" customFormat="1" ht="24.95" customHeight="1">
      <c r="A31" s="144" t="s">
        <v>10</v>
      </c>
      <c r="B31" s="145">
        <v>46230</v>
      </c>
      <c r="C31" s="146">
        <v>0.52430555555555558</v>
      </c>
      <c r="D31" s="95" t="s">
        <v>185</v>
      </c>
      <c r="E31" s="110" t="s">
        <v>184</v>
      </c>
      <c r="F31" s="111">
        <v>33</v>
      </c>
      <c r="G31" s="112">
        <v>350500</v>
      </c>
      <c r="H31" s="132" t="s">
        <v>13</v>
      </c>
      <c r="I31" s="133" t="s">
        <v>26</v>
      </c>
    </row>
    <row r="32" spans="1:9" s="104" customFormat="1" ht="24.95" customHeight="1">
      <c r="A32" s="144" t="s">
        <v>10</v>
      </c>
      <c r="B32" s="105">
        <v>46230</v>
      </c>
      <c r="C32" s="106" t="s">
        <v>39</v>
      </c>
      <c r="D32" s="107" t="s">
        <v>200</v>
      </c>
      <c r="E32" s="101" t="s">
        <v>199</v>
      </c>
      <c r="F32" s="100">
        <v>2</v>
      </c>
      <c r="G32" s="112">
        <v>100000</v>
      </c>
      <c r="H32" s="100" t="s">
        <v>32</v>
      </c>
      <c r="I32" s="103" t="s">
        <v>26</v>
      </c>
    </row>
    <row r="33" spans="1:9" s="91" customFormat="1" ht="24.95" customHeight="1">
      <c r="A33" s="144" t="s">
        <v>10</v>
      </c>
      <c r="B33" s="145">
        <v>46230</v>
      </c>
      <c r="C33" s="146">
        <v>0.79236111111111107</v>
      </c>
      <c r="D33" s="95" t="s">
        <v>126</v>
      </c>
      <c r="E33" s="110" t="s">
        <v>186</v>
      </c>
      <c r="F33" s="114">
        <v>12</v>
      </c>
      <c r="G33" s="115">
        <v>180000</v>
      </c>
      <c r="H33" s="132" t="s">
        <v>13</v>
      </c>
      <c r="I33" s="133" t="s">
        <v>209</v>
      </c>
    </row>
    <row r="34" spans="1:9" s="91" customFormat="1" ht="24.95" customHeight="1">
      <c r="A34" s="144" t="s">
        <v>10</v>
      </c>
      <c r="B34" s="145">
        <v>46231</v>
      </c>
      <c r="C34" s="146">
        <v>0.54374999999999996</v>
      </c>
      <c r="D34" s="95" t="s">
        <v>111</v>
      </c>
      <c r="E34" s="110" t="s">
        <v>187</v>
      </c>
      <c r="F34" s="111">
        <v>34</v>
      </c>
      <c r="G34" s="112">
        <v>408000</v>
      </c>
      <c r="H34" s="132" t="s">
        <v>13</v>
      </c>
      <c r="I34" s="133" t="s">
        <v>26</v>
      </c>
    </row>
    <row r="35" spans="1:9" s="91" customFormat="1" ht="24.95" customHeight="1">
      <c r="A35" s="144" t="s">
        <v>10</v>
      </c>
      <c r="B35" s="147">
        <v>46231</v>
      </c>
      <c r="C35" s="146">
        <v>0.84375</v>
      </c>
      <c r="D35" s="95" t="s">
        <v>176</v>
      </c>
      <c r="E35" s="110" t="s">
        <v>188</v>
      </c>
      <c r="F35" s="111">
        <v>21</v>
      </c>
      <c r="G35" s="112">
        <v>483000</v>
      </c>
      <c r="H35" s="132" t="s">
        <v>13</v>
      </c>
      <c r="I35" s="133" t="s">
        <v>209</v>
      </c>
    </row>
    <row r="36" spans="1:9" s="91" customFormat="1" ht="24.95" customHeight="1">
      <c r="A36" s="144" t="s">
        <v>10</v>
      </c>
      <c r="B36" s="147">
        <v>46232</v>
      </c>
      <c r="C36" s="146">
        <v>0.53263888888888888</v>
      </c>
      <c r="D36" s="95" t="s">
        <v>203</v>
      </c>
      <c r="E36" s="110" t="s">
        <v>204</v>
      </c>
      <c r="F36" s="111">
        <v>29</v>
      </c>
      <c r="G36" s="112">
        <v>377000</v>
      </c>
      <c r="H36" s="132" t="s">
        <v>13</v>
      </c>
      <c r="I36" s="133" t="s">
        <v>26</v>
      </c>
    </row>
    <row r="37" spans="1:9" s="91" customFormat="1" ht="24.95" customHeight="1">
      <c r="A37" s="144" t="s">
        <v>10</v>
      </c>
      <c r="B37" s="147">
        <v>46233</v>
      </c>
      <c r="C37" s="146">
        <v>0.53611111111111109</v>
      </c>
      <c r="D37" s="95" t="s">
        <v>191</v>
      </c>
      <c r="E37" s="110" t="s">
        <v>190</v>
      </c>
      <c r="F37" s="111">
        <v>39</v>
      </c>
      <c r="G37" s="112">
        <v>429000</v>
      </c>
      <c r="H37" s="132" t="s">
        <v>13</v>
      </c>
      <c r="I37" s="133" t="s">
        <v>26</v>
      </c>
    </row>
    <row r="38" spans="1:9" s="104" customFormat="1" ht="24.95" customHeight="1">
      <c r="A38" s="144" t="s">
        <v>10</v>
      </c>
      <c r="B38" s="105">
        <v>46234</v>
      </c>
      <c r="C38" s="106" t="s">
        <v>39</v>
      </c>
      <c r="D38" s="107" t="s">
        <v>201</v>
      </c>
      <c r="E38" s="118" t="s">
        <v>202</v>
      </c>
      <c r="F38" s="100">
        <v>1</v>
      </c>
      <c r="G38" s="112">
        <v>50000</v>
      </c>
      <c r="H38" s="100" t="s">
        <v>194</v>
      </c>
      <c r="I38" s="103" t="s">
        <v>147</v>
      </c>
    </row>
    <row r="39" spans="1:9" s="91" customFormat="1" ht="24.95" customHeight="1">
      <c r="A39" s="144" t="s">
        <v>10</v>
      </c>
      <c r="B39" s="147">
        <v>46234</v>
      </c>
      <c r="C39" s="146">
        <v>0.53333333333333333</v>
      </c>
      <c r="D39" s="95" t="s">
        <v>61</v>
      </c>
      <c r="E39" s="110" t="s">
        <v>189</v>
      </c>
      <c r="F39" s="111">
        <v>26</v>
      </c>
      <c r="G39" s="112">
        <v>283000</v>
      </c>
      <c r="H39" s="132" t="s">
        <v>13</v>
      </c>
      <c r="I39" s="133" t="s">
        <v>26</v>
      </c>
    </row>
    <row r="40" spans="1:9" s="91" customFormat="1" ht="24.95" customHeight="1" thickBot="1">
      <c r="A40" s="149" t="s">
        <v>10</v>
      </c>
      <c r="B40" s="150">
        <v>46234</v>
      </c>
      <c r="C40" s="151">
        <v>0.76944444444444449</v>
      </c>
      <c r="D40" s="135" t="s">
        <v>63</v>
      </c>
      <c r="E40" s="136" t="s">
        <v>192</v>
      </c>
      <c r="F40" s="137">
        <v>3</v>
      </c>
      <c r="G40" s="138">
        <v>90000</v>
      </c>
      <c r="H40" s="139" t="s">
        <v>13</v>
      </c>
      <c r="I40" s="140" t="s">
        <v>209</v>
      </c>
    </row>
    <row r="41" spans="1:9" s="91" customFormat="1" ht="24.95" customHeight="1">
      <c r="A41" s="90"/>
      <c r="B41" s="90"/>
      <c r="C41" s="90"/>
      <c r="D41" s="90"/>
      <c r="E41" s="89"/>
      <c r="F41" s="89"/>
      <c r="G41" s="90"/>
      <c r="H41" s="90"/>
      <c r="I41" s="89"/>
    </row>
    <row r="42" spans="1:9" s="91" customFormat="1" ht="24.95" customHeight="1">
      <c r="A42" s="90"/>
      <c r="B42" s="90"/>
      <c r="C42" s="90"/>
      <c r="D42" s="90"/>
      <c r="E42" s="89"/>
      <c r="F42" s="89"/>
      <c r="G42" s="90"/>
      <c r="H42" s="90"/>
      <c r="I42" s="89"/>
    </row>
    <row r="43" spans="1:9" s="91" customFormat="1" ht="24.95" customHeight="1">
      <c r="A43" s="94" t="s">
        <v>9</v>
      </c>
      <c r="B43" s="94"/>
      <c r="C43" s="94"/>
      <c r="D43" s="94"/>
      <c r="E43" s="94"/>
      <c r="F43" s="92"/>
      <c r="G43" s="93"/>
      <c r="H43" s="93"/>
      <c r="I43" s="92"/>
    </row>
    <row r="44" spans="1:9" s="91" customFormat="1" ht="24.95" customHeight="1">
      <c r="A44" s="90"/>
      <c r="B44" s="90"/>
      <c r="C44" s="90"/>
      <c r="D44" s="90"/>
      <c r="E44" s="89"/>
      <c r="F44" s="89"/>
      <c r="G44" s="90"/>
      <c r="H44" s="90"/>
      <c r="I44" s="89"/>
    </row>
    <row r="45" spans="1:9" s="91" customFormat="1" ht="24.95" customHeight="1">
      <c r="A45" s="90"/>
      <c r="B45" s="90"/>
      <c r="C45" s="90"/>
      <c r="D45" s="90"/>
      <c r="E45" s="89"/>
      <c r="F45" s="89"/>
      <c r="G45" s="90"/>
      <c r="H45" s="90"/>
      <c r="I45" s="89"/>
    </row>
    <row r="46" spans="1:9" s="91" customFormat="1" ht="24.95" customHeight="1">
      <c r="A46" s="90"/>
      <c r="B46" s="90"/>
      <c r="C46" s="90"/>
      <c r="D46" s="90"/>
      <c r="E46" s="89"/>
      <c r="F46" s="89"/>
      <c r="G46" s="90"/>
      <c r="H46" s="90"/>
      <c r="I46" s="89"/>
    </row>
    <row r="47" spans="1:9" s="91" customFormat="1" ht="24.95" customHeight="1">
      <c r="A47" s="90"/>
      <c r="B47" s="90"/>
      <c r="C47" s="90"/>
      <c r="D47" s="90"/>
      <c r="E47" s="89"/>
      <c r="F47" s="89"/>
      <c r="G47" s="90"/>
      <c r="H47" s="90"/>
      <c r="I47" s="89"/>
    </row>
    <row r="48" spans="1:9" s="91" customFormat="1" ht="24.95" customHeight="1">
      <c r="A48" s="90"/>
      <c r="B48" s="90"/>
      <c r="C48" s="90"/>
      <c r="D48" s="90"/>
      <c r="E48" s="89"/>
      <c r="F48" s="89"/>
      <c r="G48" s="90"/>
      <c r="H48" s="90"/>
      <c r="I48" s="89"/>
    </row>
    <row r="49" spans="1:9" s="91" customFormat="1" ht="24.95" customHeight="1">
      <c r="A49" s="90"/>
      <c r="B49" s="90"/>
      <c r="C49" s="90"/>
      <c r="D49" s="90"/>
      <c r="E49" s="89"/>
      <c r="F49" s="89"/>
      <c r="G49" s="90"/>
      <c r="H49" s="90"/>
      <c r="I49" s="89"/>
    </row>
  </sheetData>
  <autoFilter ref="A3:I40" xr:uid="{00000000-0009-0000-0000-000000000000}">
    <filterColumn colId="1" showButton="0"/>
  </autoFilter>
  <mergeCells count="2">
    <mergeCell ref="A1:I1"/>
    <mergeCell ref="B3:C3"/>
  </mergeCells>
  <phoneticPr fontId="13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업무추진비(1월분)</vt:lpstr>
      <vt:lpstr>업무추진비(2월분)</vt:lpstr>
      <vt:lpstr>업무추진비(3월분)</vt:lpstr>
      <vt:lpstr>업무추진비(4월분)</vt:lpstr>
      <vt:lpstr>업무추진비(5월분)</vt:lpstr>
      <vt:lpstr>업무추진비(6월분)</vt:lpstr>
      <vt:lpstr>업무추진비(7월분)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cp:lastPrinted>2022-02-16T05:53:58Z</cp:lastPrinted>
  <dcterms:created xsi:type="dcterms:W3CDTF">2018-08-07T06:51:02Z</dcterms:created>
  <dcterms:modified xsi:type="dcterms:W3CDTF">2026-08-03T22:40:03Z</dcterms:modified>
</cp:coreProperties>
</file>